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8313" sheetId="6" r:id="rId1"/>
  </sheets>
  <definedNames>
    <definedName name="_xlnm.Print_Area" localSheetId="0">'Додаток2 КПК0118313'!$A$1:$BY$218</definedName>
  </definedNames>
  <calcPr calcId="125725"/>
</workbook>
</file>

<file path=xl/calcChain.xml><?xml version="1.0" encoding="utf-8"?>
<calcChain xmlns="http://schemas.openxmlformats.org/spreadsheetml/2006/main">
  <c r="BH195" i="6"/>
  <c r="AT195"/>
  <c r="AJ195"/>
  <c r="BG186"/>
  <c r="AQ186"/>
  <c r="AZ163"/>
  <c r="AK163"/>
  <c r="AZ162"/>
  <c r="AK162"/>
  <c r="BO154"/>
  <c r="AZ154"/>
  <c r="AK154"/>
  <c r="BO153"/>
  <c r="AZ153"/>
  <c r="AK153"/>
  <c r="BD98"/>
  <c r="AJ98"/>
  <c r="BD97"/>
  <c r="AJ97"/>
  <c r="BU89"/>
  <c r="BB89"/>
  <c r="AI89"/>
  <c r="BU88"/>
  <c r="BB88"/>
  <c r="AI88"/>
  <c r="BG78"/>
  <c r="AM78"/>
  <c r="BG70"/>
  <c r="AM70"/>
  <c r="BG69"/>
  <c r="AM69"/>
  <c r="BU61"/>
  <c r="BB61"/>
  <c r="AI61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<sst xmlns="http://schemas.openxmlformats.org/spreadsheetml/2006/main" count="674" uniqueCount="246">
  <si>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</si>
  <si>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</si>
  <si>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</si>
  <si>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</si>
  <si>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</si>
  <si>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</si>
  <si>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</si>
  <si>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</si>
  <si>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</si>
  <si>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</si>
  <si>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</si>
  <si>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</si>
  <si>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</si>
  <si>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</si>
  <si>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</si>
  <si>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</si>
  <si>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</si>
  <si>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</si>
  <si>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</si>
  <si>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</si>
  <si>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</si>
  <si>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</si>
  <si>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</si>
  <si>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</si>
  <si>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</si>
  <si>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</si>
  <si>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</si>
  <si>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</si>
  <si>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</si>
  <si>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</si>
  <si>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</si>
  <si>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</si>
  <si>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</si>
  <si>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</si>
  <si>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</si>
  <si>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</si>
  <si>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</si>
  <si>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</si>
  <si>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</si>
  <si>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</si>
  <si>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</si>
  <si>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</si>
  <si>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</si>
  <si>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</si>
  <si>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</si>
  <si>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</si>
  <si>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</si>
  <si>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</si>
  <si>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</si>
  <si>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</si>
  <si>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</si>
  <si>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</si>
  <si>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</si>
  <si>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</si>
  <si>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</si>
  <si>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</si>
  <si>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</si>
  <si>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</si>
  <si>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</si>
  <si>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</si>
  <si>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</si>
  <si>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</si>
  <si>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</si>
  <si>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</si>
  <si>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</si>
  <si>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</si>
  <si>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</si>
  <si>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</si>
  <si>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</si>
  <si>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</si>
  <si>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</si>
  <si>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</si>
  <si>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</si>
  <si>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</si>
  <si>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</si>
  <si>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</si>
  <si>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</si>
  <si>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</si>
  <si>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</si>
  <si>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</si>
  <si>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</si>
  <si>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</si>
  <si>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</si>
  <si>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</si>
  <si>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</si>
  <si>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</si>
  <si>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</si>
  <si>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</si>
  <si>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</si>
  <si>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</si>
  <si>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</si>
  <si>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</si>
  <si>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</si>
  <si>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</si>
  <si>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</si>
  <si>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</si>
  <si>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</si>
  <si>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</si>
  <si>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</si>
  <si>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</si>
  <si>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</si>
  <si>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</si>
  <si>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</si>
  <si>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</si>
  <si>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</si>
  <si>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</si>
  <si>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</si>
  <si>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</si>
  <si>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</si>
  <si>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</si>
  <si>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</si>
  <si>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</si>
  <si>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</si>
  <si>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</si>
  <si>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</si>
  <si>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</si>
  <si>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</si>
  <si>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</si>
  <si>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</si>
  <si>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</si>
  <si>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</si>
  <si>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</si>
  <si>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</si>
  <si>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</si>
  <si>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</si>
  <si>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</si>
  <si>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</si>
  <si>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</si>
  <si>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</si>
  <si>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</si>
  <si>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</si>
  <si>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</si>
  <si>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</si>
  <si>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</si>
  <si>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</si>
  <si>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</si>
  <si>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</si>
  <si>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</si>
  <si>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</si>
  <si>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</si>
  <si>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</si>
  <si>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</si>
  <si>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</si>
  <si>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</si>
  <si>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</si>
  <si>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</si>
  <si>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</si>
  <si>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</si>
  <si>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</si>
  <si>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</si>
  <si>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</si>
  <si>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</si>
  <si>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</si>
  <si>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</si>
  <si>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</si>
  <si>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</si>
  <si>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</si>
  <si>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</si>
  <si>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</si>
  <si>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</si>
  <si>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</si>
  <si>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</si>
  <si>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</si>
  <si>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</si>
  <si>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</si>
  <si>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</si>
  <si>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</si>
  <si>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</si>
  <si>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</si>
  <si>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</si>
  <si>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</si>
  <si>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</si>
  <si>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</si>
  <si>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</si>
  <si>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На початок періоду</t>
  </si>
  <si>
    <t>Субсидії та поточні трансферти підприємствам (установам, організаціям)</t>
  </si>
  <si>
    <t>Поточні трансферти КП "Носівка-Комунальник"</t>
  </si>
  <si>
    <t>затрат</t>
  </si>
  <si>
    <t xml:space="preserve">formula=RC[-16]+RC[-8]                          </t>
  </si>
  <si>
    <t>Обсяг видатків на закупівлю контейнерів для сміття</t>
  </si>
  <si>
    <t>грн.</t>
  </si>
  <si>
    <t>Акти обстеження</t>
  </si>
  <si>
    <t>продукту</t>
  </si>
  <si>
    <t>Кількість контейнерів, які планується придбати</t>
  </si>
  <si>
    <t>од.</t>
  </si>
  <si>
    <t>ефективності</t>
  </si>
  <si>
    <t>Середні витрати на придбання одного контейнера</t>
  </si>
  <si>
    <t>Розрахункові дані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</si>
  <si>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</si>
  <si>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</si>
  <si>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</si>
  <si>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охорони навколишнього природного середовища Носівської міської ради на 2021- 2025 рр</t>
  </si>
  <si>
    <t>рішення сесії міської ради від 16.10.2020 року №35/73/VII</t>
  </si>
  <si>
    <t>Ліквідація іншого забруднення навколишнього природного середовища</t>
  </si>
  <si>
    <t>створення умов для забезпечення збору, вивезення, згортання та покриття грунтом сміття і  відходів</t>
  </si>
  <si>
    <t>- Бюджетний кодекс України №2457-VI від08.07.2010р.;_x000D_
- Закон України "Про місцеве самоврядування в Україні";_x000D_
- Конституція України;_x000D_
- Закон України "Про охорону навколишнього природного середовища" від 25.06.1991р. №1264-XII.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</si>
  <si>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</si>
  <si>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</si>
  <si>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</si>
  <si>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</si>
  <si>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</si>
  <si>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</si>
  <si>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</si>
  <si>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</si>
  <si>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</si>
  <si>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</si>
  <si>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</si>
  <si>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</si>
  <si>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</si>
  <si>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</si>
  <si>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</si>
  <si>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</si>
  <si>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</si>
  <si>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</si>
  <si>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</si>
  <si>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</si>
  <si>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</si>
  <si>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</si>
  <si>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</si>
  <si>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</si>
  <si>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</si>
  <si>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</si>
  <si>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</si>
  <si>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</si>
  <si>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</si>
  <si>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</si>
  <si>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</si>
  <si>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</si>
  <si>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</si>
  <si>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</si>
  <si>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</si>
  <si>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</si>
  <si>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</si>
  <si>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</si>
  <si>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</si>
  <si>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</si>
  <si>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</si>
  <si>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</si>
  <si>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</si>
  <si>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</si>
  <si>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</si>
  <si>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(0)(1)(1)(8)(3)(1)(3)</t>
  </si>
  <si>
    <t>(8)(3)(1)(3)</t>
  </si>
  <si>
    <t>(0)(5)(1)(3)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</si>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</sst>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19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5" t="s">
        <v>197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8"/>
      <c r="AH4" s="35" t="s">
        <v>196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0" t="s">
        <v>202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5" t="s">
        <v>244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8"/>
      <c r="AH7" s="35" t="s">
        <v>245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0" t="s">
        <v>202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241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242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243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1" t="s">
        <v>193</v>
      </c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20"/>
      <c r="BL10" s="140" t="s">
        <v>203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229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193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3" t="s">
        <v>194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>
      <c r="A21" s="133" t="s">
        <v>195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215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216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25.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180000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180000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0</v>
      </c>
      <c r="AT30" s="97"/>
      <c r="AU30" s="97"/>
      <c r="AV30" s="97"/>
      <c r="AW30" s="98"/>
      <c r="AX30" s="96">
        <v>0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108000</v>
      </c>
      <c r="BM30" s="97"/>
      <c r="BN30" s="97"/>
      <c r="BO30" s="97"/>
      <c r="BP30" s="98"/>
      <c r="BQ30" s="96">
        <v>0</v>
      </c>
      <c r="BR30" s="97"/>
      <c r="BS30" s="97"/>
      <c r="BT30" s="98"/>
      <c r="BU30" s="96">
        <f>IF(ISNUMBER(BG30),BG30,0)+IF(ISNUMBER(BL30),BL30,0)</f>
        <v>108000</v>
      </c>
      <c r="BV30" s="97"/>
      <c r="BW30" s="97"/>
      <c r="BX30" s="97"/>
      <c r="BY30" s="98"/>
      <c r="CA30" s="99" t="s">
        <v>22</v>
      </c>
    </row>
    <row r="31" spans="1:79" s="99" customFormat="1" ht="12.75" customHeight="1">
      <c r="A31" s="89">
        <v>602100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180000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180000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108000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108000</v>
      </c>
      <c r="BV31" s="97"/>
      <c r="BW31" s="97"/>
      <c r="BX31" s="97"/>
      <c r="BY31" s="98"/>
    </row>
    <row r="32" spans="1:79" s="6" customFormat="1" ht="12.75" customHeight="1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180000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180000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0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108000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108000</v>
      </c>
      <c r="BV32" s="105"/>
      <c r="BW32" s="105"/>
      <c r="BX32" s="105"/>
      <c r="BY32" s="106"/>
    </row>
    <row r="34" spans="1:79" ht="14.25" customHeight="1">
      <c r="A34" s="79" t="s">
        <v>230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>
      <c r="A35" s="44" t="s">
        <v>204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>
      <c r="A36" s="51" t="s">
        <v>2</v>
      </c>
      <c r="B36" s="52"/>
      <c r="C36" s="52"/>
      <c r="D36" s="53"/>
      <c r="E36" s="51" t="s">
        <v>19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36" t="s">
        <v>226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231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>
      <c r="A37" s="54"/>
      <c r="B37" s="55"/>
      <c r="C37" s="55"/>
      <c r="D37" s="56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7" t="s">
        <v>116</v>
      </c>
      <c r="AI37" s="58"/>
      <c r="AJ37" s="58"/>
      <c r="AK37" s="58"/>
      <c r="AL37" s="59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7" t="s">
        <v>116</v>
      </c>
      <c r="BC37" s="58"/>
      <c r="BD37" s="58"/>
      <c r="BE37" s="58"/>
      <c r="BF37" s="59"/>
      <c r="BG37" s="36" t="s">
        <v>96</v>
      </c>
      <c r="BH37" s="37"/>
      <c r="BI37" s="37"/>
      <c r="BJ37" s="37"/>
      <c r="BK37" s="38"/>
    </row>
    <row r="38" spans="1:79" ht="15" customHeight="1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170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170</v>
      </c>
      <c r="BH39" s="48"/>
      <c r="BI39" s="48"/>
      <c r="BJ39" s="48"/>
      <c r="BK39" s="49"/>
      <c r="CA39" t="s">
        <v>23</v>
      </c>
    </row>
    <row r="40" spans="1:79" s="99" customFormat="1" ht="25.5" customHeight="1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12.75" customHeight="1">
      <c r="A41" s="89">
        <v>602100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>
      <c r="A46" s="29" t="s">
        <v>217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>
      <c r="A47" s="31" t="s">
        <v>204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205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208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216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7" t="s">
        <v>116</v>
      </c>
      <c r="AF49" s="58"/>
      <c r="AG49" s="58"/>
      <c r="AH49" s="59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7" t="s">
        <v>116</v>
      </c>
      <c r="AY49" s="58"/>
      <c r="AZ49" s="58"/>
      <c r="BA49" s="59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7" t="s">
        <v>116</v>
      </c>
      <c r="BR49" s="58"/>
      <c r="BS49" s="58"/>
      <c r="BT49" s="59"/>
      <c r="BU49" s="36" t="s">
        <v>97</v>
      </c>
      <c r="BV49" s="37"/>
      <c r="BW49" s="37"/>
      <c r="BX49" s="37"/>
      <c r="BY49" s="38"/>
    </row>
    <row r="50" spans="1:79" ht="15" customHeight="1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169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169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169</v>
      </c>
      <c r="BV51" s="48"/>
      <c r="BW51" s="48"/>
      <c r="BX51" s="48"/>
      <c r="BY51" s="49"/>
      <c r="CA51" t="s">
        <v>25</v>
      </c>
    </row>
    <row r="52" spans="1:79" s="99" customFormat="1" ht="25.5" customHeight="1">
      <c r="A52" s="89">
        <v>2610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180000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180000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108000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108000</v>
      </c>
      <c r="BV52" s="97"/>
      <c r="BW52" s="97"/>
      <c r="BX52" s="97"/>
      <c r="BY52" s="98"/>
      <c r="CA52" s="99" t="s">
        <v>26</v>
      </c>
    </row>
    <row r="53" spans="1:79" s="6" customFormat="1" ht="12.75" customHeight="1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180000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180000</v>
      </c>
      <c r="AJ53" s="105"/>
      <c r="AK53" s="105"/>
      <c r="AL53" s="105"/>
      <c r="AM53" s="106"/>
      <c r="AN53" s="104">
        <v>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0</v>
      </c>
      <c r="BC53" s="105"/>
      <c r="BD53" s="105"/>
      <c r="BE53" s="105"/>
      <c r="BF53" s="106"/>
      <c r="BG53" s="104">
        <v>0</v>
      </c>
      <c r="BH53" s="105"/>
      <c r="BI53" s="105"/>
      <c r="BJ53" s="105"/>
      <c r="BK53" s="106"/>
      <c r="BL53" s="104">
        <v>108000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108000</v>
      </c>
      <c r="BV53" s="105"/>
      <c r="BW53" s="105"/>
      <c r="BX53" s="105"/>
      <c r="BY53" s="106"/>
    </row>
    <row r="55" spans="1:79" ht="14.25" customHeight="1">
      <c r="A55" s="29" t="s">
        <v>218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>
      <c r="A56" s="44" t="s">
        <v>204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205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208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216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7" t="s">
        <v>116</v>
      </c>
      <c r="AF58" s="58"/>
      <c r="AG58" s="58"/>
      <c r="AH58" s="59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7" t="s">
        <v>116</v>
      </c>
      <c r="AY58" s="58"/>
      <c r="AZ58" s="58"/>
      <c r="BA58" s="59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7" t="s">
        <v>116</v>
      </c>
      <c r="BR58" s="58"/>
      <c r="BS58" s="58"/>
      <c r="BT58" s="59"/>
      <c r="BU58" s="27" t="s">
        <v>97</v>
      </c>
      <c r="BV58" s="27"/>
      <c r="BW58" s="27"/>
      <c r="BX58" s="27"/>
      <c r="BY58" s="27"/>
    </row>
    <row r="59" spans="1:79" ht="15" customHeight="1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169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169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169</v>
      </c>
      <c r="BV60" s="50"/>
      <c r="BW60" s="50"/>
      <c r="BX60" s="50"/>
      <c r="BY60" s="50"/>
      <c r="CA60" t="s">
        <v>27</v>
      </c>
    </row>
    <row r="61" spans="1:79" s="6" customFormat="1" ht="12.75" customHeight="1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>
      <c r="A63" s="29" t="s">
        <v>232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>
      <c r="A64" s="44" t="s">
        <v>204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>
      <c r="A65" s="61" t="s">
        <v>118</v>
      </c>
      <c r="B65" s="62"/>
      <c r="C65" s="62"/>
      <c r="D65" s="63"/>
      <c r="E65" s="51" t="s">
        <v>19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36" t="s">
        <v>226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231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>
      <c r="A66" s="64"/>
      <c r="B66" s="65"/>
      <c r="C66" s="65"/>
      <c r="D66" s="6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1" t="s">
        <v>4</v>
      </c>
      <c r="Y66" s="52"/>
      <c r="Z66" s="52"/>
      <c r="AA66" s="52"/>
      <c r="AB66" s="53"/>
      <c r="AC66" s="51" t="s">
        <v>3</v>
      </c>
      <c r="AD66" s="52"/>
      <c r="AE66" s="52"/>
      <c r="AF66" s="52"/>
      <c r="AG66" s="53"/>
      <c r="AH66" s="57" t="s">
        <v>116</v>
      </c>
      <c r="AI66" s="58"/>
      <c r="AJ66" s="58"/>
      <c r="AK66" s="58"/>
      <c r="AL66" s="59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7" t="s">
        <v>116</v>
      </c>
      <c r="BC66" s="58"/>
      <c r="BD66" s="58"/>
      <c r="BE66" s="58"/>
      <c r="BF66" s="59"/>
      <c r="BG66" s="36" t="s">
        <v>96</v>
      </c>
      <c r="BH66" s="37"/>
      <c r="BI66" s="37"/>
      <c r="BJ66" s="37"/>
      <c r="BK66" s="38"/>
    </row>
    <row r="67" spans="1:79" ht="12.75" customHeight="1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170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170</v>
      </c>
      <c r="BH68" s="48"/>
      <c r="BI68" s="48"/>
      <c r="BJ68" s="48"/>
      <c r="BK68" s="49"/>
      <c r="CA68" t="s">
        <v>29</v>
      </c>
    </row>
    <row r="69" spans="1:79" s="99" customFormat="1" ht="25.5" customHeight="1">
      <c r="A69" s="89">
        <v>2610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233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204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226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231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219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204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205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208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216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12.7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180000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180000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108000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108000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180000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180000</v>
      </c>
      <c r="AJ89" s="105"/>
      <c r="AK89" s="105"/>
      <c r="AL89" s="105"/>
      <c r="AM89" s="106"/>
      <c r="AN89" s="104">
        <v>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0</v>
      </c>
      <c r="BC89" s="105"/>
      <c r="BD89" s="105"/>
      <c r="BE89" s="105"/>
      <c r="BF89" s="106"/>
      <c r="BG89" s="104">
        <v>0</v>
      </c>
      <c r="BH89" s="105"/>
      <c r="BI89" s="105"/>
      <c r="BJ89" s="105"/>
      <c r="BK89" s="106"/>
      <c r="BL89" s="104">
        <v>108000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108000</v>
      </c>
      <c r="BV89" s="105"/>
      <c r="BW89" s="105"/>
      <c r="BX89" s="105"/>
      <c r="BY89" s="106"/>
    </row>
    <row r="91" spans="1:79" ht="14.25" customHeight="1">
      <c r="A91" s="29" t="s">
        <v>234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204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1" t="s">
        <v>6</v>
      </c>
      <c r="B93" s="52"/>
      <c r="C93" s="52"/>
      <c r="D93" s="51" t="s">
        <v>121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27" t="s">
        <v>226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231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7" t="s">
        <v>116</v>
      </c>
      <c r="AF94" s="58"/>
      <c r="AG94" s="58"/>
      <c r="AH94" s="58"/>
      <c r="AI94" s="59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7" t="s">
        <v>116</v>
      </c>
      <c r="AZ94" s="58"/>
      <c r="BA94" s="58"/>
      <c r="BB94" s="58"/>
      <c r="BC94" s="59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168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170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170</v>
      </c>
      <c r="BE96" s="50"/>
      <c r="BF96" s="50"/>
      <c r="BG96" s="50"/>
      <c r="BH96" s="50"/>
      <c r="CA96" s="1" t="s">
        <v>35</v>
      </c>
    </row>
    <row r="97" spans="1:79" s="99" customFormat="1" ht="12.7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220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205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208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216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28.5" customHeight="1">
      <c r="A108" s="89">
        <v>1</v>
      </c>
      <c r="B108" s="90"/>
      <c r="C108" s="90"/>
      <c r="D108" s="116" t="s">
        <v>179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8"/>
      <c r="Q108" s="27" t="s">
        <v>180</v>
      </c>
      <c r="R108" s="27"/>
      <c r="S108" s="27"/>
      <c r="T108" s="27"/>
      <c r="U108" s="27"/>
      <c r="V108" s="116" t="s">
        <v>181</v>
      </c>
      <c r="W108" s="117"/>
      <c r="X108" s="117"/>
      <c r="Y108" s="117"/>
      <c r="Z108" s="117"/>
      <c r="AA108" s="117"/>
      <c r="AB108" s="117"/>
      <c r="AC108" s="117"/>
      <c r="AD108" s="117"/>
      <c r="AE108" s="118"/>
      <c r="AF108" s="119">
        <v>0</v>
      </c>
      <c r="AG108" s="119"/>
      <c r="AH108" s="119"/>
      <c r="AI108" s="119"/>
      <c r="AJ108" s="119"/>
      <c r="AK108" s="119">
        <v>180000</v>
      </c>
      <c r="AL108" s="119"/>
      <c r="AM108" s="119"/>
      <c r="AN108" s="119"/>
      <c r="AO108" s="119"/>
      <c r="AP108" s="119">
        <v>180000</v>
      </c>
      <c r="AQ108" s="119"/>
      <c r="AR108" s="119"/>
      <c r="AS108" s="119"/>
      <c r="AT108" s="119"/>
      <c r="AU108" s="119">
        <v>0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0</v>
      </c>
      <c r="BF108" s="119"/>
      <c r="BG108" s="119"/>
      <c r="BH108" s="119"/>
      <c r="BI108" s="119"/>
      <c r="BJ108" s="119">
        <v>0</v>
      </c>
      <c r="BK108" s="119"/>
      <c r="BL108" s="119"/>
      <c r="BM108" s="119"/>
      <c r="BN108" s="119"/>
      <c r="BO108" s="119">
        <v>108000</v>
      </c>
      <c r="BP108" s="119"/>
      <c r="BQ108" s="119"/>
      <c r="BR108" s="119"/>
      <c r="BS108" s="119"/>
      <c r="BT108" s="119">
        <v>108000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182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1"/>
      <c r="R109" s="111"/>
      <c r="S109" s="111"/>
      <c r="T109" s="111"/>
      <c r="U109" s="111"/>
      <c r="V109" s="113"/>
      <c r="W109" s="114"/>
      <c r="X109" s="114"/>
      <c r="Y109" s="114"/>
      <c r="Z109" s="114"/>
      <c r="AA109" s="114"/>
      <c r="AB109" s="114"/>
      <c r="AC109" s="114"/>
      <c r="AD109" s="114"/>
      <c r="AE109" s="115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28.5" customHeight="1">
      <c r="A110" s="89">
        <v>1</v>
      </c>
      <c r="B110" s="90"/>
      <c r="C110" s="90"/>
      <c r="D110" s="116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184</v>
      </c>
      <c r="R110" s="27"/>
      <c r="S110" s="27"/>
      <c r="T110" s="27"/>
      <c r="U110" s="27"/>
      <c r="V110" s="116" t="s">
        <v>181</v>
      </c>
      <c r="W110" s="93"/>
      <c r="X110" s="93"/>
      <c r="Y110" s="93"/>
      <c r="Z110" s="93"/>
      <c r="AA110" s="93"/>
      <c r="AB110" s="93"/>
      <c r="AC110" s="93"/>
      <c r="AD110" s="93"/>
      <c r="AE110" s="94"/>
      <c r="AF110" s="119">
        <v>0</v>
      </c>
      <c r="AG110" s="119"/>
      <c r="AH110" s="119"/>
      <c r="AI110" s="119"/>
      <c r="AJ110" s="119"/>
      <c r="AK110" s="119">
        <v>25</v>
      </c>
      <c r="AL110" s="119"/>
      <c r="AM110" s="119"/>
      <c r="AN110" s="119"/>
      <c r="AO110" s="119"/>
      <c r="AP110" s="119">
        <v>25</v>
      </c>
      <c r="AQ110" s="119"/>
      <c r="AR110" s="119"/>
      <c r="AS110" s="119"/>
      <c r="AT110" s="119"/>
      <c r="AU110" s="119">
        <v>0</v>
      </c>
      <c r="AV110" s="119"/>
      <c r="AW110" s="119"/>
      <c r="AX110" s="119"/>
      <c r="AY110" s="119"/>
      <c r="AZ110" s="119">
        <v>0</v>
      </c>
      <c r="BA110" s="119"/>
      <c r="BB110" s="119"/>
      <c r="BC110" s="119"/>
      <c r="BD110" s="119"/>
      <c r="BE110" s="119">
        <v>0</v>
      </c>
      <c r="BF110" s="119"/>
      <c r="BG110" s="119"/>
      <c r="BH110" s="119"/>
      <c r="BI110" s="119"/>
      <c r="BJ110" s="119">
        <v>0</v>
      </c>
      <c r="BK110" s="119"/>
      <c r="BL110" s="119"/>
      <c r="BM110" s="119"/>
      <c r="BN110" s="119"/>
      <c r="BO110" s="119">
        <v>15</v>
      </c>
      <c r="BP110" s="119"/>
      <c r="BQ110" s="119"/>
      <c r="BR110" s="119"/>
      <c r="BS110" s="119"/>
      <c r="BT110" s="119">
        <v>15</v>
      </c>
      <c r="BU110" s="119"/>
      <c r="BV110" s="119"/>
      <c r="BW110" s="119"/>
      <c r="BX110" s="119"/>
    </row>
    <row r="111" spans="1:79" s="6" customFormat="1" ht="15" customHeight="1">
      <c r="A111" s="86">
        <v>0</v>
      </c>
      <c r="B111" s="87"/>
      <c r="C111" s="87"/>
      <c r="D111" s="113" t="s">
        <v>185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3"/>
      <c r="W111" s="101"/>
      <c r="X111" s="101"/>
      <c r="Y111" s="101"/>
      <c r="Z111" s="101"/>
      <c r="AA111" s="101"/>
      <c r="AB111" s="101"/>
      <c r="AC111" s="101"/>
      <c r="AD111" s="101"/>
      <c r="AE111" s="10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28.5" customHeight="1">
      <c r="A112" s="89">
        <v>1</v>
      </c>
      <c r="B112" s="90"/>
      <c r="C112" s="90"/>
      <c r="D112" s="116" t="s">
        <v>186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180</v>
      </c>
      <c r="R112" s="27"/>
      <c r="S112" s="27"/>
      <c r="T112" s="27"/>
      <c r="U112" s="27"/>
      <c r="V112" s="116" t="s">
        <v>187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9">
        <v>0</v>
      </c>
      <c r="AG112" s="119"/>
      <c r="AH112" s="119"/>
      <c r="AI112" s="119"/>
      <c r="AJ112" s="119"/>
      <c r="AK112" s="119">
        <v>7200</v>
      </c>
      <c r="AL112" s="119"/>
      <c r="AM112" s="119"/>
      <c r="AN112" s="119"/>
      <c r="AO112" s="119"/>
      <c r="AP112" s="119">
        <v>7200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0</v>
      </c>
      <c r="BK112" s="119"/>
      <c r="BL112" s="119"/>
      <c r="BM112" s="119"/>
      <c r="BN112" s="119"/>
      <c r="BO112" s="119">
        <v>7200</v>
      </c>
      <c r="BP112" s="119"/>
      <c r="BQ112" s="119"/>
      <c r="BR112" s="119"/>
      <c r="BS112" s="119"/>
      <c r="BT112" s="119">
        <v>7200</v>
      </c>
      <c r="BU112" s="119"/>
      <c r="BV112" s="119"/>
      <c r="BW112" s="119"/>
      <c r="BX112" s="119"/>
    </row>
    <row r="114" spans="1:79" ht="14.25" customHeight="1">
      <c r="A114" s="29" t="s">
        <v>235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>
      <c r="A115" s="51" t="s">
        <v>6</v>
      </c>
      <c r="B115" s="52"/>
      <c r="C115" s="52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6" t="s">
        <v>226</v>
      </c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8"/>
      <c r="AU115" s="36" t="s">
        <v>231</v>
      </c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8"/>
    </row>
    <row r="116" spans="1:79" ht="28.5" customHeight="1">
      <c r="A116" s="54"/>
      <c r="B116" s="55"/>
      <c r="C116" s="55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>
      <c r="A117" s="36">
        <v>1</v>
      </c>
      <c r="B117" s="37"/>
      <c r="C117" s="37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>
      <c r="A118" s="39" t="s">
        <v>154</v>
      </c>
      <c r="B118" s="40"/>
      <c r="C118" s="40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0" t="s">
        <v>178</v>
      </c>
      <c r="AQ118" s="50"/>
      <c r="AR118" s="50"/>
      <c r="AS118" s="50"/>
      <c r="AT118" s="50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0" t="s">
        <v>178</v>
      </c>
      <c r="BF118" s="50"/>
      <c r="BG118" s="50"/>
      <c r="BH118" s="50"/>
      <c r="BI118" s="50"/>
      <c r="CA118" t="s">
        <v>39</v>
      </c>
    </row>
    <row r="119" spans="1:79" s="6" customFormat="1" ht="14.25">
      <c r="A119" s="86">
        <v>0</v>
      </c>
      <c r="B119" s="87"/>
      <c r="C119" s="87"/>
      <c r="D119" s="111" t="s">
        <v>177</v>
      </c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CA119" s="6" t="s">
        <v>40</v>
      </c>
    </row>
    <row r="120" spans="1:79" s="99" customFormat="1" ht="28.5" customHeight="1">
      <c r="A120" s="89">
        <v>1</v>
      </c>
      <c r="B120" s="90"/>
      <c r="C120" s="90"/>
      <c r="D120" s="116" t="s">
        <v>179</v>
      </c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8"/>
      <c r="Q120" s="27" t="s">
        <v>180</v>
      </c>
      <c r="R120" s="27"/>
      <c r="S120" s="27"/>
      <c r="T120" s="27"/>
      <c r="U120" s="27"/>
      <c r="V120" s="116" t="s">
        <v>181</v>
      </c>
      <c r="W120" s="117"/>
      <c r="X120" s="117"/>
      <c r="Y120" s="117"/>
      <c r="Z120" s="117"/>
      <c r="AA120" s="117"/>
      <c r="AB120" s="117"/>
      <c r="AC120" s="117"/>
      <c r="AD120" s="117"/>
      <c r="AE120" s="118"/>
      <c r="AF120" s="119">
        <v>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0</v>
      </c>
      <c r="AQ120" s="119"/>
      <c r="AR120" s="119"/>
      <c r="AS120" s="119"/>
      <c r="AT120" s="119"/>
      <c r="AU120" s="119">
        <v>0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0</v>
      </c>
      <c r="BF120" s="119"/>
      <c r="BG120" s="119"/>
      <c r="BH120" s="119"/>
      <c r="BI120" s="119"/>
    </row>
    <row r="121" spans="1:79" s="6" customFormat="1" ht="14.25">
      <c r="A121" s="86">
        <v>0</v>
      </c>
      <c r="B121" s="87"/>
      <c r="C121" s="87"/>
      <c r="D121" s="113" t="s">
        <v>182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5"/>
      <c r="Q121" s="111"/>
      <c r="R121" s="111"/>
      <c r="S121" s="111"/>
      <c r="T121" s="111"/>
      <c r="U121" s="111"/>
      <c r="V121" s="113"/>
      <c r="W121" s="114"/>
      <c r="X121" s="114"/>
      <c r="Y121" s="114"/>
      <c r="Z121" s="114"/>
      <c r="AA121" s="114"/>
      <c r="AB121" s="114"/>
      <c r="AC121" s="114"/>
      <c r="AD121" s="114"/>
      <c r="AE121" s="115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</row>
    <row r="122" spans="1:79" s="99" customFormat="1" ht="28.5" customHeight="1">
      <c r="A122" s="89">
        <v>1</v>
      </c>
      <c r="B122" s="90"/>
      <c r="C122" s="90"/>
      <c r="D122" s="116" t="s">
        <v>183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184</v>
      </c>
      <c r="R122" s="27"/>
      <c r="S122" s="27"/>
      <c r="T122" s="27"/>
      <c r="U122" s="27"/>
      <c r="V122" s="116" t="s">
        <v>181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</row>
    <row r="123" spans="1:79" s="6" customFormat="1" ht="14.25">
      <c r="A123" s="86">
        <v>0</v>
      </c>
      <c r="B123" s="87"/>
      <c r="C123" s="87"/>
      <c r="D123" s="113" t="s">
        <v>185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28.5" customHeight="1">
      <c r="A124" s="89">
        <v>1</v>
      </c>
      <c r="B124" s="90"/>
      <c r="C124" s="90"/>
      <c r="D124" s="116" t="s">
        <v>186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180</v>
      </c>
      <c r="R124" s="27"/>
      <c r="S124" s="27"/>
      <c r="T124" s="27"/>
      <c r="U124" s="27"/>
      <c r="V124" s="116" t="s">
        <v>187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0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0</v>
      </c>
      <c r="BF124" s="119"/>
      <c r="BG124" s="119"/>
      <c r="BH124" s="119"/>
      <c r="BI124" s="119"/>
    </row>
    <row r="126" spans="1:79" ht="14.25" customHeight="1">
      <c r="A126" s="29" t="s">
        <v>124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15" customHeight="1">
      <c r="A127" s="44" t="s">
        <v>204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</row>
    <row r="128" spans="1:79" ht="12.95" customHeight="1">
      <c r="A128" s="51" t="s">
        <v>19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3"/>
      <c r="U128" s="27" t="s">
        <v>205</v>
      </c>
      <c r="V128" s="27"/>
      <c r="W128" s="27"/>
      <c r="X128" s="27"/>
      <c r="Y128" s="27"/>
      <c r="Z128" s="27"/>
      <c r="AA128" s="27"/>
      <c r="AB128" s="27"/>
      <c r="AC128" s="27"/>
      <c r="AD128" s="27"/>
      <c r="AE128" s="27" t="s">
        <v>208</v>
      </c>
      <c r="AF128" s="27"/>
      <c r="AG128" s="27"/>
      <c r="AH128" s="27"/>
      <c r="AI128" s="27"/>
      <c r="AJ128" s="27"/>
      <c r="AK128" s="27"/>
      <c r="AL128" s="27"/>
      <c r="AM128" s="27"/>
      <c r="AN128" s="27"/>
      <c r="AO128" s="27" t="s">
        <v>216</v>
      </c>
      <c r="AP128" s="27"/>
      <c r="AQ128" s="27"/>
      <c r="AR128" s="27"/>
      <c r="AS128" s="27"/>
      <c r="AT128" s="27"/>
      <c r="AU128" s="27"/>
      <c r="AV128" s="27"/>
      <c r="AW128" s="27"/>
      <c r="AX128" s="27"/>
      <c r="AY128" s="27" t="s">
        <v>226</v>
      </c>
      <c r="AZ128" s="27"/>
      <c r="BA128" s="27"/>
      <c r="BB128" s="27"/>
      <c r="BC128" s="27"/>
      <c r="BD128" s="27"/>
      <c r="BE128" s="27"/>
      <c r="BF128" s="27"/>
      <c r="BG128" s="27"/>
      <c r="BH128" s="27"/>
      <c r="BI128" s="27" t="s">
        <v>231</v>
      </c>
      <c r="BJ128" s="27"/>
      <c r="BK128" s="27"/>
      <c r="BL128" s="27"/>
      <c r="BM128" s="27"/>
      <c r="BN128" s="27"/>
      <c r="BO128" s="27"/>
      <c r="BP128" s="27"/>
      <c r="BQ128" s="27"/>
      <c r="BR128" s="27"/>
    </row>
    <row r="129" spans="1:79" ht="30" customHeight="1">
      <c r="A129" s="54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6"/>
      <c r="U129" s="27" t="s">
        <v>4</v>
      </c>
      <c r="V129" s="27"/>
      <c r="W129" s="27"/>
      <c r="X129" s="27"/>
      <c r="Y129" s="27"/>
      <c r="Z129" s="27" t="s">
        <v>3</v>
      </c>
      <c r="AA129" s="27"/>
      <c r="AB129" s="27"/>
      <c r="AC129" s="27"/>
      <c r="AD129" s="27"/>
      <c r="AE129" s="27" t="s">
        <v>4</v>
      </c>
      <c r="AF129" s="27"/>
      <c r="AG129" s="27"/>
      <c r="AH129" s="27"/>
      <c r="AI129" s="27"/>
      <c r="AJ129" s="27" t="s">
        <v>3</v>
      </c>
      <c r="AK129" s="27"/>
      <c r="AL129" s="27"/>
      <c r="AM129" s="27"/>
      <c r="AN129" s="27"/>
      <c r="AO129" s="27" t="s">
        <v>4</v>
      </c>
      <c r="AP129" s="27"/>
      <c r="AQ129" s="27"/>
      <c r="AR129" s="27"/>
      <c r="AS129" s="27"/>
      <c r="AT129" s="27" t="s">
        <v>3</v>
      </c>
      <c r="AU129" s="27"/>
      <c r="AV129" s="27"/>
      <c r="AW129" s="27"/>
      <c r="AX129" s="27"/>
      <c r="AY129" s="27" t="s">
        <v>4</v>
      </c>
      <c r="AZ129" s="27"/>
      <c r="BA129" s="27"/>
      <c r="BB129" s="27"/>
      <c r="BC129" s="27"/>
      <c r="BD129" s="27" t="s">
        <v>3</v>
      </c>
      <c r="BE129" s="27"/>
      <c r="BF129" s="27"/>
      <c r="BG129" s="27"/>
      <c r="BH129" s="27"/>
      <c r="BI129" s="27" t="s">
        <v>4</v>
      </c>
      <c r="BJ129" s="27"/>
      <c r="BK129" s="27"/>
      <c r="BL129" s="27"/>
      <c r="BM129" s="27"/>
      <c r="BN129" s="27" t="s">
        <v>3</v>
      </c>
      <c r="BO129" s="27"/>
      <c r="BP129" s="27"/>
      <c r="BQ129" s="27"/>
      <c r="BR129" s="27"/>
    </row>
    <row r="130" spans="1:79" ht="15" customHeight="1">
      <c r="A130" s="36">
        <v>1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8"/>
      <c r="U130" s="27">
        <v>2</v>
      </c>
      <c r="V130" s="27"/>
      <c r="W130" s="27"/>
      <c r="X130" s="27"/>
      <c r="Y130" s="27"/>
      <c r="Z130" s="27">
        <v>3</v>
      </c>
      <c r="AA130" s="27"/>
      <c r="AB130" s="27"/>
      <c r="AC130" s="27"/>
      <c r="AD130" s="27"/>
      <c r="AE130" s="27">
        <v>4</v>
      </c>
      <c r="AF130" s="27"/>
      <c r="AG130" s="27"/>
      <c r="AH130" s="27"/>
      <c r="AI130" s="27"/>
      <c r="AJ130" s="27">
        <v>5</v>
      </c>
      <c r="AK130" s="27"/>
      <c r="AL130" s="27"/>
      <c r="AM130" s="27"/>
      <c r="AN130" s="27"/>
      <c r="AO130" s="27">
        <v>6</v>
      </c>
      <c r="AP130" s="27"/>
      <c r="AQ130" s="27"/>
      <c r="AR130" s="27"/>
      <c r="AS130" s="27"/>
      <c r="AT130" s="27">
        <v>7</v>
      </c>
      <c r="AU130" s="27"/>
      <c r="AV130" s="27"/>
      <c r="AW130" s="27"/>
      <c r="AX130" s="27"/>
      <c r="AY130" s="27">
        <v>8</v>
      </c>
      <c r="AZ130" s="27"/>
      <c r="BA130" s="27"/>
      <c r="BB130" s="27"/>
      <c r="BC130" s="27"/>
      <c r="BD130" s="27">
        <v>9</v>
      </c>
      <c r="BE130" s="27"/>
      <c r="BF130" s="27"/>
      <c r="BG130" s="27"/>
      <c r="BH130" s="27"/>
      <c r="BI130" s="27">
        <v>10</v>
      </c>
      <c r="BJ130" s="27"/>
      <c r="BK130" s="27"/>
      <c r="BL130" s="27"/>
      <c r="BM130" s="27"/>
      <c r="BN130" s="27">
        <v>11</v>
      </c>
      <c r="BO130" s="27"/>
      <c r="BP130" s="27"/>
      <c r="BQ130" s="27"/>
      <c r="BR130" s="27"/>
    </row>
    <row r="131" spans="1:79" s="1" customFormat="1" ht="15.75" hidden="1" customHeight="1">
      <c r="A131" s="39" t="s">
        <v>57</v>
      </c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1"/>
      <c r="U131" s="26" t="s">
        <v>65</v>
      </c>
      <c r="V131" s="26"/>
      <c r="W131" s="26"/>
      <c r="X131" s="26"/>
      <c r="Y131" s="26"/>
      <c r="Z131" s="30" t="s">
        <v>66</v>
      </c>
      <c r="AA131" s="30"/>
      <c r="AB131" s="30"/>
      <c r="AC131" s="30"/>
      <c r="AD131" s="30"/>
      <c r="AE131" s="26" t="s">
        <v>67</v>
      </c>
      <c r="AF131" s="26"/>
      <c r="AG131" s="26"/>
      <c r="AH131" s="26"/>
      <c r="AI131" s="26"/>
      <c r="AJ131" s="30" t="s">
        <v>68</v>
      </c>
      <c r="AK131" s="30"/>
      <c r="AL131" s="30"/>
      <c r="AM131" s="30"/>
      <c r="AN131" s="30"/>
      <c r="AO131" s="26" t="s">
        <v>58</v>
      </c>
      <c r="AP131" s="26"/>
      <c r="AQ131" s="26"/>
      <c r="AR131" s="26"/>
      <c r="AS131" s="26"/>
      <c r="AT131" s="30" t="s">
        <v>59</v>
      </c>
      <c r="AU131" s="30"/>
      <c r="AV131" s="30"/>
      <c r="AW131" s="30"/>
      <c r="AX131" s="30"/>
      <c r="AY131" s="26" t="s">
        <v>60</v>
      </c>
      <c r="AZ131" s="26"/>
      <c r="BA131" s="26"/>
      <c r="BB131" s="26"/>
      <c r="BC131" s="26"/>
      <c r="BD131" s="30" t="s">
        <v>61</v>
      </c>
      <c r="BE131" s="30"/>
      <c r="BF131" s="30"/>
      <c r="BG131" s="30"/>
      <c r="BH131" s="30"/>
      <c r="BI131" s="26" t="s">
        <v>62</v>
      </c>
      <c r="BJ131" s="26"/>
      <c r="BK131" s="26"/>
      <c r="BL131" s="26"/>
      <c r="BM131" s="26"/>
      <c r="BN131" s="30" t="s">
        <v>63</v>
      </c>
      <c r="BO131" s="30"/>
      <c r="BP131" s="30"/>
      <c r="BQ131" s="30"/>
      <c r="BR131" s="30"/>
      <c r="CA131" t="s">
        <v>41</v>
      </c>
    </row>
    <row r="132" spans="1:79" s="6" customFormat="1" ht="12.75" customHeight="1">
      <c r="A132" s="86" t="s">
        <v>147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8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20"/>
      <c r="CA132" s="6" t="s">
        <v>42</v>
      </c>
    </row>
    <row r="133" spans="1:79" s="99" customFormat="1" ht="38.25" customHeight="1">
      <c r="A133" s="92" t="s">
        <v>188</v>
      </c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4"/>
      <c r="U133" s="121" t="s">
        <v>173</v>
      </c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 t="s">
        <v>173</v>
      </c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 t="s">
        <v>173</v>
      </c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 t="s">
        <v>173</v>
      </c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 t="s">
        <v>173</v>
      </c>
      <c r="BJ133" s="121"/>
      <c r="BK133" s="121"/>
      <c r="BL133" s="121"/>
      <c r="BM133" s="121"/>
      <c r="BN133" s="121"/>
      <c r="BO133" s="121"/>
      <c r="BP133" s="121"/>
      <c r="BQ133" s="121"/>
      <c r="BR133" s="121"/>
    </row>
    <row r="136" spans="1:79" ht="14.25" customHeight="1">
      <c r="A136" s="29" t="s">
        <v>125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15" customHeight="1">
      <c r="A137" s="51" t="s">
        <v>6</v>
      </c>
      <c r="B137" s="52"/>
      <c r="C137" s="52"/>
      <c r="D137" s="51" t="s">
        <v>10</v>
      </c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3"/>
      <c r="W137" s="27" t="s">
        <v>205</v>
      </c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 t="s">
        <v>209</v>
      </c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 t="s">
        <v>221</v>
      </c>
      <c r="AV137" s="27"/>
      <c r="AW137" s="27"/>
      <c r="AX137" s="27"/>
      <c r="AY137" s="27"/>
      <c r="AZ137" s="27"/>
      <c r="BA137" s="27" t="s">
        <v>227</v>
      </c>
      <c r="BB137" s="27"/>
      <c r="BC137" s="27"/>
      <c r="BD137" s="27"/>
      <c r="BE137" s="27"/>
      <c r="BF137" s="27"/>
      <c r="BG137" s="27" t="s">
        <v>236</v>
      </c>
      <c r="BH137" s="27"/>
      <c r="BI137" s="27"/>
      <c r="BJ137" s="27"/>
      <c r="BK137" s="27"/>
      <c r="BL137" s="27"/>
    </row>
    <row r="138" spans="1:79" ht="15" customHeight="1">
      <c r="A138" s="71"/>
      <c r="B138" s="72"/>
      <c r="C138" s="72"/>
      <c r="D138" s="71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3"/>
      <c r="W138" s="27" t="s">
        <v>4</v>
      </c>
      <c r="X138" s="27"/>
      <c r="Y138" s="27"/>
      <c r="Z138" s="27"/>
      <c r="AA138" s="27"/>
      <c r="AB138" s="27"/>
      <c r="AC138" s="27" t="s">
        <v>3</v>
      </c>
      <c r="AD138" s="27"/>
      <c r="AE138" s="27"/>
      <c r="AF138" s="27"/>
      <c r="AG138" s="27"/>
      <c r="AH138" s="27"/>
      <c r="AI138" s="27" t="s">
        <v>4</v>
      </c>
      <c r="AJ138" s="27"/>
      <c r="AK138" s="27"/>
      <c r="AL138" s="27"/>
      <c r="AM138" s="27"/>
      <c r="AN138" s="27"/>
      <c r="AO138" s="27" t="s">
        <v>3</v>
      </c>
      <c r="AP138" s="27"/>
      <c r="AQ138" s="27"/>
      <c r="AR138" s="27"/>
      <c r="AS138" s="27"/>
      <c r="AT138" s="27"/>
      <c r="AU138" s="74" t="s">
        <v>4</v>
      </c>
      <c r="AV138" s="74"/>
      <c r="AW138" s="74"/>
      <c r="AX138" s="74" t="s">
        <v>3</v>
      </c>
      <c r="AY138" s="74"/>
      <c r="AZ138" s="74"/>
      <c r="BA138" s="74" t="s">
        <v>4</v>
      </c>
      <c r="BB138" s="74"/>
      <c r="BC138" s="74"/>
      <c r="BD138" s="74" t="s">
        <v>3</v>
      </c>
      <c r="BE138" s="74"/>
      <c r="BF138" s="74"/>
      <c r="BG138" s="74" t="s">
        <v>4</v>
      </c>
      <c r="BH138" s="74"/>
      <c r="BI138" s="74"/>
      <c r="BJ138" s="74" t="s">
        <v>3</v>
      </c>
      <c r="BK138" s="74"/>
      <c r="BL138" s="74"/>
    </row>
    <row r="139" spans="1:79" ht="57" customHeight="1">
      <c r="A139" s="54"/>
      <c r="B139" s="55"/>
      <c r="C139" s="55"/>
      <c r="D139" s="54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6"/>
      <c r="W139" s="27" t="s">
        <v>12</v>
      </c>
      <c r="X139" s="27"/>
      <c r="Y139" s="27"/>
      <c r="Z139" s="27" t="s">
        <v>11</v>
      </c>
      <c r="AA139" s="27"/>
      <c r="AB139" s="27"/>
      <c r="AC139" s="27" t="s">
        <v>12</v>
      </c>
      <c r="AD139" s="27"/>
      <c r="AE139" s="27"/>
      <c r="AF139" s="27" t="s">
        <v>11</v>
      </c>
      <c r="AG139" s="27"/>
      <c r="AH139" s="27"/>
      <c r="AI139" s="27" t="s">
        <v>12</v>
      </c>
      <c r="AJ139" s="27"/>
      <c r="AK139" s="27"/>
      <c r="AL139" s="27" t="s">
        <v>11</v>
      </c>
      <c r="AM139" s="27"/>
      <c r="AN139" s="27"/>
      <c r="AO139" s="27" t="s">
        <v>12</v>
      </c>
      <c r="AP139" s="27"/>
      <c r="AQ139" s="27"/>
      <c r="AR139" s="27" t="s">
        <v>11</v>
      </c>
      <c r="AS139" s="27"/>
      <c r="AT139" s="27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</row>
    <row r="140" spans="1:79" ht="15" customHeight="1">
      <c r="A140" s="36">
        <v>1</v>
      </c>
      <c r="B140" s="37"/>
      <c r="C140" s="37"/>
      <c r="D140" s="36">
        <v>2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8"/>
      <c r="W140" s="27">
        <v>3</v>
      </c>
      <c r="X140" s="27"/>
      <c r="Y140" s="27"/>
      <c r="Z140" s="27">
        <v>4</v>
      </c>
      <c r="AA140" s="27"/>
      <c r="AB140" s="27"/>
      <c r="AC140" s="27">
        <v>5</v>
      </c>
      <c r="AD140" s="27"/>
      <c r="AE140" s="27"/>
      <c r="AF140" s="27">
        <v>6</v>
      </c>
      <c r="AG140" s="27"/>
      <c r="AH140" s="27"/>
      <c r="AI140" s="27">
        <v>7</v>
      </c>
      <c r="AJ140" s="27"/>
      <c r="AK140" s="27"/>
      <c r="AL140" s="27">
        <v>8</v>
      </c>
      <c r="AM140" s="27"/>
      <c r="AN140" s="27"/>
      <c r="AO140" s="27">
        <v>9</v>
      </c>
      <c r="AP140" s="27"/>
      <c r="AQ140" s="27"/>
      <c r="AR140" s="27">
        <v>10</v>
      </c>
      <c r="AS140" s="27"/>
      <c r="AT140" s="27"/>
      <c r="AU140" s="27">
        <v>11</v>
      </c>
      <c r="AV140" s="27"/>
      <c r="AW140" s="27"/>
      <c r="AX140" s="27">
        <v>12</v>
      </c>
      <c r="AY140" s="27"/>
      <c r="AZ140" s="27"/>
      <c r="BA140" s="27">
        <v>13</v>
      </c>
      <c r="BB140" s="27"/>
      <c r="BC140" s="27"/>
      <c r="BD140" s="27">
        <v>14</v>
      </c>
      <c r="BE140" s="27"/>
      <c r="BF140" s="27"/>
      <c r="BG140" s="27">
        <v>15</v>
      </c>
      <c r="BH140" s="27"/>
      <c r="BI140" s="27"/>
      <c r="BJ140" s="27">
        <v>16</v>
      </c>
      <c r="BK140" s="27"/>
      <c r="BL140" s="27"/>
    </row>
    <row r="141" spans="1:79" s="1" customFormat="1" ht="12.75" hidden="1" customHeight="1">
      <c r="A141" s="39" t="s">
        <v>69</v>
      </c>
      <c r="B141" s="40"/>
      <c r="C141" s="40"/>
      <c r="D141" s="39" t="s">
        <v>57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1"/>
      <c r="W141" s="26" t="s">
        <v>72</v>
      </c>
      <c r="X141" s="26"/>
      <c r="Y141" s="26"/>
      <c r="Z141" s="26" t="s">
        <v>73</v>
      </c>
      <c r="AA141" s="26"/>
      <c r="AB141" s="26"/>
      <c r="AC141" s="30" t="s">
        <v>74</v>
      </c>
      <c r="AD141" s="30"/>
      <c r="AE141" s="30"/>
      <c r="AF141" s="30" t="s">
        <v>75</v>
      </c>
      <c r="AG141" s="30"/>
      <c r="AH141" s="30"/>
      <c r="AI141" s="26" t="s">
        <v>76</v>
      </c>
      <c r="AJ141" s="26"/>
      <c r="AK141" s="26"/>
      <c r="AL141" s="26" t="s">
        <v>77</v>
      </c>
      <c r="AM141" s="26"/>
      <c r="AN141" s="26"/>
      <c r="AO141" s="30" t="s">
        <v>104</v>
      </c>
      <c r="AP141" s="30"/>
      <c r="AQ141" s="30"/>
      <c r="AR141" s="30" t="s">
        <v>78</v>
      </c>
      <c r="AS141" s="30"/>
      <c r="AT141" s="30"/>
      <c r="AU141" s="26" t="s">
        <v>105</v>
      </c>
      <c r="AV141" s="26"/>
      <c r="AW141" s="26"/>
      <c r="AX141" s="30" t="s">
        <v>106</v>
      </c>
      <c r="AY141" s="30"/>
      <c r="AZ141" s="30"/>
      <c r="BA141" s="26" t="s">
        <v>107</v>
      </c>
      <c r="BB141" s="26"/>
      <c r="BC141" s="26"/>
      <c r="BD141" s="30" t="s">
        <v>108</v>
      </c>
      <c r="BE141" s="30"/>
      <c r="BF141" s="30"/>
      <c r="BG141" s="26" t="s">
        <v>109</v>
      </c>
      <c r="BH141" s="26"/>
      <c r="BI141" s="26"/>
      <c r="BJ141" s="30" t="s">
        <v>110</v>
      </c>
      <c r="BK141" s="30"/>
      <c r="BL141" s="30"/>
      <c r="CA141" s="1" t="s">
        <v>103</v>
      </c>
    </row>
    <row r="142" spans="1:79" s="6" customFormat="1" ht="12.75" customHeight="1">
      <c r="A142" s="86">
        <v>1</v>
      </c>
      <c r="B142" s="87"/>
      <c r="C142" s="87"/>
      <c r="D142" s="100" t="s">
        <v>189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CA142" s="6" t="s">
        <v>43</v>
      </c>
    </row>
    <row r="143" spans="1:79" s="99" customFormat="1" ht="25.5" customHeight="1">
      <c r="A143" s="89">
        <v>2</v>
      </c>
      <c r="B143" s="90"/>
      <c r="C143" s="90"/>
      <c r="D143" s="92" t="s">
        <v>190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4"/>
      <c r="W143" s="119" t="s">
        <v>173</v>
      </c>
      <c r="X143" s="119"/>
      <c r="Y143" s="119"/>
      <c r="Z143" s="119" t="s">
        <v>173</v>
      </c>
      <c r="AA143" s="119"/>
      <c r="AB143" s="119"/>
      <c r="AC143" s="119"/>
      <c r="AD143" s="119"/>
      <c r="AE143" s="119"/>
      <c r="AF143" s="119"/>
      <c r="AG143" s="119"/>
      <c r="AH143" s="119"/>
      <c r="AI143" s="119" t="s">
        <v>173</v>
      </c>
      <c r="AJ143" s="119"/>
      <c r="AK143" s="119"/>
      <c r="AL143" s="119" t="s">
        <v>173</v>
      </c>
      <c r="AM143" s="119"/>
      <c r="AN143" s="119"/>
      <c r="AO143" s="119"/>
      <c r="AP143" s="119"/>
      <c r="AQ143" s="119"/>
      <c r="AR143" s="119"/>
      <c r="AS143" s="119"/>
      <c r="AT143" s="119"/>
      <c r="AU143" s="119" t="s">
        <v>173</v>
      </c>
      <c r="AV143" s="119"/>
      <c r="AW143" s="119"/>
      <c r="AX143" s="119"/>
      <c r="AY143" s="119"/>
      <c r="AZ143" s="119"/>
      <c r="BA143" s="119" t="s">
        <v>173</v>
      </c>
      <c r="BB143" s="119"/>
      <c r="BC143" s="119"/>
      <c r="BD143" s="119"/>
      <c r="BE143" s="119"/>
      <c r="BF143" s="119"/>
      <c r="BG143" s="119" t="s">
        <v>173</v>
      </c>
      <c r="BH143" s="119"/>
      <c r="BI143" s="119"/>
      <c r="BJ143" s="119"/>
      <c r="BK143" s="119"/>
      <c r="BL143" s="119"/>
    </row>
    <row r="146" spans="1:79" ht="14.25" customHeight="1">
      <c r="A146" s="29" t="s">
        <v>153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14.25" customHeight="1">
      <c r="A147" s="29" t="s">
        <v>222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</row>
    <row r="148" spans="1:79" ht="15" customHeight="1">
      <c r="A148" s="31" t="s">
        <v>204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</row>
    <row r="149" spans="1:79" ht="15" customHeight="1">
      <c r="A149" s="27" t="s">
        <v>6</v>
      </c>
      <c r="B149" s="27"/>
      <c r="C149" s="27"/>
      <c r="D149" s="27"/>
      <c r="E149" s="27"/>
      <c r="F149" s="27"/>
      <c r="G149" s="27" t="s">
        <v>126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 t="s">
        <v>13</v>
      </c>
      <c r="U149" s="27"/>
      <c r="V149" s="27"/>
      <c r="W149" s="27"/>
      <c r="X149" s="27"/>
      <c r="Y149" s="27"/>
      <c r="Z149" s="27"/>
      <c r="AA149" s="36" t="s">
        <v>205</v>
      </c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7"/>
      <c r="AP149" s="36" t="s">
        <v>208</v>
      </c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8"/>
      <c r="BE149" s="36" t="s">
        <v>216</v>
      </c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8"/>
    </row>
    <row r="150" spans="1:79" ht="32.1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 t="s">
        <v>4</v>
      </c>
      <c r="AB150" s="27"/>
      <c r="AC150" s="27"/>
      <c r="AD150" s="27"/>
      <c r="AE150" s="27"/>
      <c r="AF150" s="27" t="s">
        <v>3</v>
      </c>
      <c r="AG150" s="27"/>
      <c r="AH150" s="27"/>
      <c r="AI150" s="27"/>
      <c r="AJ150" s="27"/>
      <c r="AK150" s="27" t="s">
        <v>89</v>
      </c>
      <c r="AL150" s="27"/>
      <c r="AM150" s="27"/>
      <c r="AN150" s="27"/>
      <c r="AO150" s="27"/>
      <c r="AP150" s="27" t="s">
        <v>4</v>
      </c>
      <c r="AQ150" s="27"/>
      <c r="AR150" s="27"/>
      <c r="AS150" s="27"/>
      <c r="AT150" s="27"/>
      <c r="AU150" s="27" t="s">
        <v>3</v>
      </c>
      <c r="AV150" s="27"/>
      <c r="AW150" s="27"/>
      <c r="AX150" s="27"/>
      <c r="AY150" s="27"/>
      <c r="AZ150" s="27" t="s">
        <v>96</v>
      </c>
      <c r="BA150" s="27"/>
      <c r="BB150" s="27"/>
      <c r="BC150" s="27"/>
      <c r="BD150" s="27"/>
      <c r="BE150" s="27" t="s">
        <v>4</v>
      </c>
      <c r="BF150" s="27"/>
      <c r="BG150" s="27"/>
      <c r="BH150" s="27"/>
      <c r="BI150" s="27"/>
      <c r="BJ150" s="27" t="s">
        <v>3</v>
      </c>
      <c r="BK150" s="27"/>
      <c r="BL150" s="27"/>
      <c r="BM150" s="27"/>
      <c r="BN150" s="27"/>
      <c r="BO150" s="27" t="s">
        <v>127</v>
      </c>
      <c r="BP150" s="27"/>
      <c r="BQ150" s="27"/>
      <c r="BR150" s="27"/>
      <c r="BS150" s="27"/>
    </row>
    <row r="151" spans="1:79" ht="15" customHeight="1">
      <c r="A151" s="27">
        <v>1</v>
      </c>
      <c r="B151" s="27"/>
      <c r="C151" s="27"/>
      <c r="D151" s="27"/>
      <c r="E151" s="27"/>
      <c r="F151" s="27"/>
      <c r="G151" s="27">
        <v>2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>
        <v>3</v>
      </c>
      <c r="U151" s="27"/>
      <c r="V151" s="27"/>
      <c r="W151" s="27"/>
      <c r="X151" s="27"/>
      <c r="Y151" s="27"/>
      <c r="Z151" s="27"/>
      <c r="AA151" s="27">
        <v>4</v>
      </c>
      <c r="AB151" s="27"/>
      <c r="AC151" s="27"/>
      <c r="AD151" s="27"/>
      <c r="AE151" s="27"/>
      <c r="AF151" s="27">
        <v>5</v>
      </c>
      <c r="AG151" s="27"/>
      <c r="AH151" s="27"/>
      <c r="AI151" s="27"/>
      <c r="AJ151" s="27"/>
      <c r="AK151" s="27">
        <v>6</v>
      </c>
      <c r="AL151" s="27"/>
      <c r="AM151" s="27"/>
      <c r="AN151" s="27"/>
      <c r="AO151" s="27"/>
      <c r="AP151" s="27">
        <v>7</v>
      </c>
      <c r="AQ151" s="27"/>
      <c r="AR151" s="27"/>
      <c r="AS151" s="27"/>
      <c r="AT151" s="27"/>
      <c r="AU151" s="27">
        <v>8</v>
      </c>
      <c r="AV151" s="27"/>
      <c r="AW151" s="27"/>
      <c r="AX151" s="27"/>
      <c r="AY151" s="27"/>
      <c r="AZ151" s="27">
        <v>9</v>
      </c>
      <c r="BA151" s="27"/>
      <c r="BB151" s="27"/>
      <c r="BC151" s="27"/>
      <c r="BD151" s="27"/>
      <c r="BE151" s="27">
        <v>10</v>
      </c>
      <c r="BF151" s="27"/>
      <c r="BG151" s="27"/>
      <c r="BH151" s="27"/>
      <c r="BI151" s="27"/>
      <c r="BJ151" s="27">
        <v>11</v>
      </c>
      <c r="BK151" s="27"/>
      <c r="BL151" s="27"/>
      <c r="BM151" s="27"/>
      <c r="BN151" s="27"/>
      <c r="BO151" s="27">
        <v>12</v>
      </c>
      <c r="BP151" s="27"/>
      <c r="BQ151" s="27"/>
      <c r="BR151" s="27"/>
      <c r="BS151" s="27"/>
    </row>
    <row r="152" spans="1:79" s="1" customFormat="1" ht="15" hidden="1" customHeight="1">
      <c r="A152" s="26" t="s">
        <v>69</v>
      </c>
      <c r="B152" s="26"/>
      <c r="C152" s="26"/>
      <c r="D152" s="26"/>
      <c r="E152" s="26"/>
      <c r="F152" s="26"/>
      <c r="G152" s="67" t="s">
        <v>57</v>
      </c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 t="s">
        <v>79</v>
      </c>
      <c r="U152" s="67"/>
      <c r="V152" s="67"/>
      <c r="W152" s="67"/>
      <c r="X152" s="67"/>
      <c r="Y152" s="67"/>
      <c r="Z152" s="67"/>
      <c r="AA152" s="30" t="s">
        <v>65</v>
      </c>
      <c r="AB152" s="30"/>
      <c r="AC152" s="30"/>
      <c r="AD152" s="30"/>
      <c r="AE152" s="30"/>
      <c r="AF152" s="30" t="s">
        <v>66</v>
      </c>
      <c r="AG152" s="30"/>
      <c r="AH152" s="30"/>
      <c r="AI152" s="30"/>
      <c r="AJ152" s="30"/>
      <c r="AK152" s="50" t="s">
        <v>122</v>
      </c>
      <c r="AL152" s="50"/>
      <c r="AM152" s="50"/>
      <c r="AN152" s="50"/>
      <c r="AO152" s="50"/>
      <c r="AP152" s="30" t="s">
        <v>67</v>
      </c>
      <c r="AQ152" s="30"/>
      <c r="AR152" s="30"/>
      <c r="AS152" s="30"/>
      <c r="AT152" s="30"/>
      <c r="AU152" s="30" t="s">
        <v>68</v>
      </c>
      <c r="AV152" s="30"/>
      <c r="AW152" s="30"/>
      <c r="AX152" s="30"/>
      <c r="AY152" s="30"/>
      <c r="AZ152" s="50" t="s">
        <v>122</v>
      </c>
      <c r="BA152" s="50"/>
      <c r="BB152" s="50"/>
      <c r="BC152" s="50"/>
      <c r="BD152" s="50"/>
      <c r="BE152" s="30" t="s">
        <v>58</v>
      </c>
      <c r="BF152" s="30"/>
      <c r="BG152" s="30"/>
      <c r="BH152" s="30"/>
      <c r="BI152" s="30"/>
      <c r="BJ152" s="30" t="s">
        <v>59</v>
      </c>
      <c r="BK152" s="30"/>
      <c r="BL152" s="30"/>
      <c r="BM152" s="30"/>
      <c r="BN152" s="30"/>
      <c r="BO152" s="50" t="s">
        <v>122</v>
      </c>
      <c r="BP152" s="50"/>
      <c r="BQ152" s="50"/>
      <c r="BR152" s="50"/>
      <c r="BS152" s="50"/>
      <c r="CA152" s="1" t="s">
        <v>44</v>
      </c>
    </row>
    <row r="153" spans="1:79" s="99" customFormat="1" ht="38.25" customHeight="1">
      <c r="A153" s="110">
        <v>1</v>
      </c>
      <c r="B153" s="110"/>
      <c r="C153" s="110"/>
      <c r="D153" s="110"/>
      <c r="E153" s="110"/>
      <c r="F153" s="110"/>
      <c r="G153" s="92" t="s">
        <v>191</v>
      </c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4"/>
      <c r="T153" s="122" t="s">
        <v>192</v>
      </c>
      <c r="U153" s="123"/>
      <c r="V153" s="123"/>
      <c r="W153" s="123"/>
      <c r="X153" s="123"/>
      <c r="Y153" s="123"/>
      <c r="Z153" s="124"/>
      <c r="AA153" s="121">
        <v>0</v>
      </c>
      <c r="AB153" s="121"/>
      <c r="AC153" s="121"/>
      <c r="AD153" s="121"/>
      <c r="AE153" s="121"/>
      <c r="AF153" s="121">
        <v>180000</v>
      </c>
      <c r="AG153" s="121"/>
      <c r="AH153" s="121"/>
      <c r="AI153" s="121"/>
      <c r="AJ153" s="121"/>
      <c r="AK153" s="121">
        <f>IF(ISNUMBER(AA153),AA153,0)+IF(ISNUMBER(AF153),AF153,0)</f>
        <v>180000</v>
      </c>
      <c r="AL153" s="121"/>
      <c r="AM153" s="121"/>
      <c r="AN153" s="121"/>
      <c r="AO153" s="121"/>
      <c r="AP153" s="121">
        <v>0</v>
      </c>
      <c r="AQ153" s="121"/>
      <c r="AR153" s="121"/>
      <c r="AS153" s="121"/>
      <c r="AT153" s="121"/>
      <c r="AU153" s="121">
        <v>0</v>
      </c>
      <c r="AV153" s="121"/>
      <c r="AW153" s="121"/>
      <c r="AX153" s="121"/>
      <c r="AY153" s="121"/>
      <c r="AZ153" s="121">
        <f>IF(ISNUMBER(AP153),AP153,0)+IF(ISNUMBER(AU153),AU153,0)</f>
        <v>0</v>
      </c>
      <c r="BA153" s="121"/>
      <c r="BB153" s="121"/>
      <c r="BC153" s="121"/>
      <c r="BD153" s="121"/>
      <c r="BE153" s="121">
        <v>0</v>
      </c>
      <c r="BF153" s="121"/>
      <c r="BG153" s="121"/>
      <c r="BH153" s="121"/>
      <c r="BI153" s="121"/>
      <c r="BJ153" s="121">
        <v>108000</v>
      </c>
      <c r="BK153" s="121"/>
      <c r="BL153" s="121"/>
      <c r="BM153" s="121"/>
      <c r="BN153" s="121"/>
      <c r="BO153" s="121">
        <f>IF(ISNUMBER(BE153),BE153,0)+IF(ISNUMBER(BJ153),BJ153,0)</f>
        <v>108000</v>
      </c>
      <c r="BP153" s="121"/>
      <c r="BQ153" s="121"/>
      <c r="BR153" s="121"/>
      <c r="BS153" s="121"/>
      <c r="CA153" s="99" t="s">
        <v>45</v>
      </c>
    </row>
    <row r="154" spans="1:79" s="6" customFormat="1" ht="12.75" customHeight="1">
      <c r="A154" s="85"/>
      <c r="B154" s="85"/>
      <c r="C154" s="85"/>
      <c r="D154" s="85"/>
      <c r="E154" s="85"/>
      <c r="F154" s="85"/>
      <c r="G154" s="100" t="s">
        <v>147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2"/>
      <c r="T154" s="125"/>
      <c r="U154" s="126"/>
      <c r="V154" s="126"/>
      <c r="W154" s="126"/>
      <c r="X154" s="126"/>
      <c r="Y154" s="126"/>
      <c r="Z154" s="127"/>
      <c r="AA154" s="120">
        <v>0</v>
      </c>
      <c r="AB154" s="120"/>
      <c r="AC154" s="120"/>
      <c r="AD154" s="120"/>
      <c r="AE154" s="120"/>
      <c r="AF154" s="120">
        <v>180000</v>
      </c>
      <c r="AG154" s="120"/>
      <c r="AH154" s="120"/>
      <c r="AI154" s="120"/>
      <c r="AJ154" s="120"/>
      <c r="AK154" s="120">
        <f>IF(ISNUMBER(AA154),AA154,0)+IF(ISNUMBER(AF154),AF154,0)</f>
        <v>180000</v>
      </c>
      <c r="AL154" s="120"/>
      <c r="AM154" s="120"/>
      <c r="AN154" s="120"/>
      <c r="AO154" s="120"/>
      <c r="AP154" s="120">
        <v>0</v>
      </c>
      <c r="AQ154" s="120"/>
      <c r="AR154" s="120"/>
      <c r="AS154" s="120"/>
      <c r="AT154" s="120"/>
      <c r="AU154" s="120">
        <v>0</v>
      </c>
      <c r="AV154" s="120"/>
      <c r="AW154" s="120"/>
      <c r="AX154" s="120"/>
      <c r="AY154" s="120"/>
      <c r="AZ154" s="120">
        <f>IF(ISNUMBER(AP154),AP154,0)+IF(ISNUMBER(AU154),AU154,0)</f>
        <v>0</v>
      </c>
      <c r="BA154" s="120"/>
      <c r="BB154" s="120"/>
      <c r="BC154" s="120"/>
      <c r="BD154" s="120"/>
      <c r="BE154" s="120">
        <v>0</v>
      </c>
      <c r="BF154" s="120"/>
      <c r="BG154" s="120"/>
      <c r="BH154" s="120"/>
      <c r="BI154" s="120"/>
      <c r="BJ154" s="120">
        <v>108000</v>
      </c>
      <c r="BK154" s="120"/>
      <c r="BL154" s="120"/>
      <c r="BM154" s="120"/>
      <c r="BN154" s="120"/>
      <c r="BO154" s="120">
        <f>IF(ISNUMBER(BE154),BE154,0)+IF(ISNUMBER(BJ154),BJ154,0)</f>
        <v>108000</v>
      </c>
      <c r="BP154" s="120"/>
      <c r="BQ154" s="120"/>
      <c r="BR154" s="120"/>
      <c r="BS154" s="120"/>
    </row>
    <row r="156" spans="1:79" ht="13.5" customHeight="1">
      <c r="A156" s="29" t="s">
        <v>237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15" customHeight="1">
      <c r="A157" s="44" t="s">
        <v>204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</row>
    <row r="158" spans="1:79" ht="15" customHeight="1">
      <c r="A158" s="27" t="s">
        <v>6</v>
      </c>
      <c r="B158" s="27"/>
      <c r="C158" s="27"/>
      <c r="D158" s="27"/>
      <c r="E158" s="27"/>
      <c r="F158" s="27"/>
      <c r="G158" s="27" t="s">
        <v>126</v>
      </c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 t="s">
        <v>13</v>
      </c>
      <c r="U158" s="27"/>
      <c r="V158" s="27"/>
      <c r="W158" s="27"/>
      <c r="X158" s="27"/>
      <c r="Y158" s="27"/>
      <c r="Z158" s="27"/>
      <c r="AA158" s="36" t="s">
        <v>226</v>
      </c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7"/>
      <c r="AP158" s="36" t="s">
        <v>231</v>
      </c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8"/>
    </row>
    <row r="159" spans="1:79" ht="32.1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 t="s">
        <v>4</v>
      </c>
      <c r="AB159" s="27"/>
      <c r="AC159" s="27"/>
      <c r="AD159" s="27"/>
      <c r="AE159" s="27"/>
      <c r="AF159" s="27" t="s">
        <v>3</v>
      </c>
      <c r="AG159" s="27"/>
      <c r="AH159" s="27"/>
      <c r="AI159" s="27"/>
      <c r="AJ159" s="27"/>
      <c r="AK159" s="27" t="s">
        <v>89</v>
      </c>
      <c r="AL159" s="27"/>
      <c r="AM159" s="27"/>
      <c r="AN159" s="27"/>
      <c r="AO159" s="27"/>
      <c r="AP159" s="27" t="s">
        <v>4</v>
      </c>
      <c r="AQ159" s="27"/>
      <c r="AR159" s="27"/>
      <c r="AS159" s="27"/>
      <c r="AT159" s="27"/>
      <c r="AU159" s="27" t="s">
        <v>3</v>
      </c>
      <c r="AV159" s="27"/>
      <c r="AW159" s="27"/>
      <c r="AX159" s="27"/>
      <c r="AY159" s="27"/>
      <c r="AZ159" s="27" t="s">
        <v>96</v>
      </c>
      <c r="BA159" s="27"/>
      <c r="BB159" s="27"/>
      <c r="BC159" s="27"/>
      <c r="BD159" s="27"/>
    </row>
    <row r="160" spans="1:79" ht="15" customHeight="1">
      <c r="A160" s="27">
        <v>1</v>
      </c>
      <c r="B160" s="27"/>
      <c r="C160" s="27"/>
      <c r="D160" s="27"/>
      <c r="E160" s="27"/>
      <c r="F160" s="27"/>
      <c r="G160" s="27">
        <v>2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>
        <v>3</v>
      </c>
      <c r="U160" s="27"/>
      <c r="V160" s="27"/>
      <c r="W160" s="27"/>
      <c r="X160" s="27"/>
      <c r="Y160" s="27"/>
      <c r="Z160" s="27"/>
      <c r="AA160" s="27">
        <v>4</v>
      </c>
      <c r="AB160" s="27"/>
      <c r="AC160" s="27"/>
      <c r="AD160" s="27"/>
      <c r="AE160" s="27"/>
      <c r="AF160" s="27">
        <v>5</v>
      </c>
      <c r="AG160" s="27"/>
      <c r="AH160" s="27"/>
      <c r="AI160" s="27"/>
      <c r="AJ160" s="27"/>
      <c r="AK160" s="27">
        <v>6</v>
      </c>
      <c r="AL160" s="27"/>
      <c r="AM160" s="27"/>
      <c r="AN160" s="27"/>
      <c r="AO160" s="27"/>
      <c r="AP160" s="27">
        <v>7</v>
      </c>
      <c r="AQ160" s="27"/>
      <c r="AR160" s="27"/>
      <c r="AS160" s="27"/>
      <c r="AT160" s="27"/>
      <c r="AU160" s="27">
        <v>8</v>
      </c>
      <c r="AV160" s="27"/>
      <c r="AW160" s="27"/>
      <c r="AX160" s="27"/>
      <c r="AY160" s="27"/>
      <c r="AZ160" s="27">
        <v>9</v>
      </c>
      <c r="BA160" s="27"/>
      <c r="BB160" s="27"/>
      <c r="BC160" s="27"/>
      <c r="BD160" s="27"/>
    </row>
    <row r="161" spans="1:79" s="1" customFormat="1" ht="12" hidden="1" customHeight="1">
      <c r="A161" s="26" t="s">
        <v>69</v>
      </c>
      <c r="B161" s="26"/>
      <c r="C161" s="26"/>
      <c r="D161" s="26"/>
      <c r="E161" s="26"/>
      <c r="F161" s="26"/>
      <c r="G161" s="67" t="s">
        <v>57</v>
      </c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 t="s">
        <v>79</v>
      </c>
      <c r="U161" s="67"/>
      <c r="V161" s="67"/>
      <c r="W161" s="67"/>
      <c r="X161" s="67"/>
      <c r="Y161" s="67"/>
      <c r="Z161" s="67"/>
      <c r="AA161" s="30" t="s">
        <v>60</v>
      </c>
      <c r="AB161" s="30"/>
      <c r="AC161" s="30"/>
      <c r="AD161" s="30"/>
      <c r="AE161" s="30"/>
      <c r="AF161" s="30" t="s">
        <v>61</v>
      </c>
      <c r="AG161" s="30"/>
      <c r="AH161" s="30"/>
      <c r="AI161" s="30"/>
      <c r="AJ161" s="30"/>
      <c r="AK161" s="50" t="s">
        <v>122</v>
      </c>
      <c r="AL161" s="50"/>
      <c r="AM161" s="50"/>
      <c r="AN161" s="50"/>
      <c r="AO161" s="50"/>
      <c r="AP161" s="30" t="s">
        <v>62</v>
      </c>
      <c r="AQ161" s="30"/>
      <c r="AR161" s="30"/>
      <c r="AS161" s="30"/>
      <c r="AT161" s="30"/>
      <c r="AU161" s="30" t="s">
        <v>63</v>
      </c>
      <c r="AV161" s="30"/>
      <c r="AW161" s="30"/>
      <c r="AX161" s="30"/>
      <c r="AY161" s="30"/>
      <c r="AZ161" s="50" t="s">
        <v>122</v>
      </c>
      <c r="BA161" s="50"/>
      <c r="BB161" s="50"/>
      <c r="BC161" s="50"/>
      <c r="BD161" s="50"/>
      <c r="CA161" s="1" t="s">
        <v>46</v>
      </c>
    </row>
    <row r="162" spans="1:79" s="99" customFormat="1" ht="38.25" customHeight="1">
      <c r="A162" s="110">
        <v>1</v>
      </c>
      <c r="B162" s="110"/>
      <c r="C162" s="110"/>
      <c r="D162" s="110"/>
      <c r="E162" s="110"/>
      <c r="F162" s="110"/>
      <c r="G162" s="92" t="s">
        <v>191</v>
      </c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4"/>
      <c r="T162" s="122" t="s">
        <v>192</v>
      </c>
      <c r="U162" s="123"/>
      <c r="V162" s="123"/>
      <c r="W162" s="123"/>
      <c r="X162" s="123"/>
      <c r="Y162" s="123"/>
      <c r="Z162" s="124"/>
      <c r="AA162" s="121">
        <v>0</v>
      </c>
      <c r="AB162" s="121"/>
      <c r="AC162" s="121"/>
      <c r="AD162" s="121"/>
      <c r="AE162" s="121"/>
      <c r="AF162" s="121">
        <v>0</v>
      </c>
      <c r="AG162" s="121"/>
      <c r="AH162" s="121"/>
      <c r="AI162" s="121"/>
      <c r="AJ162" s="121"/>
      <c r="AK162" s="121">
        <f>IF(ISNUMBER(AA162),AA162,0)+IF(ISNUMBER(AF162),AF162,0)</f>
        <v>0</v>
      </c>
      <c r="AL162" s="121"/>
      <c r="AM162" s="121"/>
      <c r="AN162" s="121"/>
      <c r="AO162" s="121"/>
      <c r="AP162" s="121">
        <v>0</v>
      </c>
      <c r="AQ162" s="121"/>
      <c r="AR162" s="121"/>
      <c r="AS162" s="121"/>
      <c r="AT162" s="121"/>
      <c r="AU162" s="121">
        <v>0</v>
      </c>
      <c r="AV162" s="121"/>
      <c r="AW162" s="121"/>
      <c r="AX162" s="121"/>
      <c r="AY162" s="121"/>
      <c r="AZ162" s="121">
        <f>IF(ISNUMBER(AP162),AP162,0)+IF(ISNUMBER(AU162),AU162,0)</f>
        <v>0</v>
      </c>
      <c r="BA162" s="121"/>
      <c r="BB162" s="121"/>
      <c r="BC162" s="121"/>
      <c r="BD162" s="121"/>
      <c r="CA162" s="99" t="s">
        <v>47</v>
      </c>
    </row>
    <row r="163" spans="1:79" s="6" customFormat="1">
      <c r="A163" s="85"/>
      <c r="B163" s="85"/>
      <c r="C163" s="85"/>
      <c r="D163" s="85"/>
      <c r="E163" s="85"/>
      <c r="F163" s="85"/>
      <c r="G163" s="100" t="s">
        <v>147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2"/>
      <c r="T163" s="125"/>
      <c r="U163" s="126"/>
      <c r="V163" s="126"/>
      <c r="W163" s="126"/>
      <c r="X163" s="126"/>
      <c r="Y163" s="126"/>
      <c r="Z163" s="127"/>
      <c r="AA163" s="120">
        <v>0</v>
      </c>
      <c r="AB163" s="120"/>
      <c r="AC163" s="120"/>
      <c r="AD163" s="120"/>
      <c r="AE163" s="120"/>
      <c r="AF163" s="120">
        <v>0</v>
      </c>
      <c r="AG163" s="120"/>
      <c r="AH163" s="120"/>
      <c r="AI163" s="120"/>
      <c r="AJ163" s="120"/>
      <c r="AK163" s="120">
        <f>IF(ISNUMBER(AA163),AA163,0)+IF(ISNUMBER(AF163),AF163,0)</f>
        <v>0</v>
      </c>
      <c r="AL163" s="120"/>
      <c r="AM163" s="120"/>
      <c r="AN163" s="120"/>
      <c r="AO163" s="120"/>
      <c r="AP163" s="120">
        <v>0</v>
      </c>
      <c r="AQ163" s="120"/>
      <c r="AR163" s="120"/>
      <c r="AS163" s="120"/>
      <c r="AT163" s="120"/>
      <c r="AU163" s="120">
        <v>0</v>
      </c>
      <c r="AV163" s="120"/>
      <c r="AW163" s="120"/>
      <c r="AX163" s="120"/>
      <c r="AY163" s="120"/>
      <c r="AZ163" s="120">
        <f>IF(ISNUMBER(AP163),AP163,0)+IF(ISNUMBER(AU163),AU163,0)</f>
        <v>0</v>
      </c>
      <c r="BA163" s="120"/>
      <c r="BB163" s="120"/>
      <c r="BC163" s="120"/>
      <c r="BD163" s="120"/>
    </row>
    <row r="166" spans="1:79" ht="14.25" customHeight="1">
      <c r="A166" s="29" t="s">
        <v>238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204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</row>
    <row r="168" spans="1:79" ht="23.1" customHeight="1">
      <c r="A168" s="27" t="s">
        <v>128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51" t="s">
        <v>129</v>
      </c>
      <c r="O168" s="52"/>
      <c r="P168" s="52"/>
      <c r="Q168" s="52"/>
      <c r="R168" s="52"/>
      <c r="S168" s="52"/>
      <c r="T168" s="52"/>
      <c r="U168" s="53"/>
      <c r="V168" s="51" t="s">
        <v>130</v>
      </c>
      <c r="W168" s="52"/>
      <c r="X168" s="52"/>
      <c r="Y168" s="52"/>
      <c r="Z168" s="53"/>
      <c r="AA168" s="27" t="s">
        <v>205</v>
      </c>
      <c r="AB168" s="27"/>
      <c r="AC168" s="27"/>
      <c r="AD168" s="27"/>
      <c r="AE168" s="27"/>
      <c r="AF168" s="27"/>
      <c r="AG168" s="27"/>
      <c r="AH168" s="27"/>
      <c r="AI168" s="27"/>
      <c r="AJ168" s="27" t="s">
        <v>208</v>
      </c>
      <c r="AK168" s="27"/>
      <c r="AL168" s="27"/>
      <c r="AM168" s="27"/>
      <c r="AN168" s="27"/>
      <c r="AO168" s="27"/>
      <c r="AP168" s="27"/>
      <c r="AQ168" s="27"/>
      <c r="AR168" s="27"/>
      <c r="AS168" s="27" t="s">
        <v>216</v>
      </c>
      <c r="AT168" s="27"/>
      <c r="AU168" s="27"/>
      <c r="AV168" s="27"/>
      <c r="AW168" s="27"/>
      <c r="AX168" s="27"/>
      <c r="AY168" s="27"/>
      <c r="AZ168" s="27"/>
      <c r="BA168" s="27"/>
      <c r="BB168" s="27" t="s">
        <v>226</v>
      </c>
      <c r="BC168" s="27"/>
      <c r="BD168" s="27"/>
      <c r="BE168" s="27"/>
      <c r="BF168" s="27"/>
      <c r="BG168" s="27"/>
      <c r="BH168" s="27"/>
      <c r="BI168" s="27"/>
      <c r="BJ168" s="27"/>
      <c r="BK168" s="27" t="s">
        <v>231</v>
      </c>
      <c r="BL168" s="27"/>
      <c r="BM168" s="27"/>
      <c r="BN168" s="27"/>
      <c r="BO168" s="27"/>
      <c r="BP168" s="27"/>
      <c r="BQ168" s="27"/>
      <c r="BR168" s="27"/>
      <c r="BS168" s="27"/>
    </row>
    <row r="169" spans="1:79" ht="95.2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54"/>
      <c r="O169" s="55"/>
      <c r="P169" s="55"/>
      <c r="Q169" s="55"/>
      <c r="R169" s="55"/>
      <c r="S169" s="55"/>
      <c r="T169" s="55"/>
      <c r="U169" s="56"/>
      <c r="V169" s="54"/>
      <c r="W169" s="55"/>
      <c r="X169" s="55"/>
      <c r="Y169" s="55"/>
      <c r="Z169" s="56"/>
      <c r="AA169" s="74" t="s">
        <v>133</v>
      </c>
      <c r="AB169" s="74"/>
      <c r="AC169" s="74"/>
      <c r="AD169" s="74"/>
      <c r="AE169" s="74"/>
      <c r="AF169" s="74" t="s">
        <v>134</v>
      </c>
      <c r="AG169" s="74"/>
      <c r="AH169" s="74"/>
      <c r="AI169" s="74"/>
      <c r="AJ169" s="74" t="s">
        <v>133</v>
      </c>
      <c r="AK169" s="74"/>
      <c r="AL169" s="74"/>
      <c r="AM169" s="74"/>
      <c r="AN169" s="74"/>
      <c r="AO169" s="74" t="s">
        <v>134</v>
      </c>
      <c r="AP169" s="74"/>
      <c r="AQ169" s="74"/>
      <c r="AR169" s="74"/>
      <c r="AS169" s="74" t="s">
        <v>133</v>
      </c>
      <c r="AT169" s="74"/>
      <c r="AU169" s="74"/>
      <c r="AV169" s="74"/>
      <c r="AW169" s="74"/>
      <c r="AX169" s="74" t="s">
        <v>134</v>
      </c>
      <c r="AY169" s="74"/>
      <c r="AZ169" s="74"/>
      <c r="BA169" s="74"/>
      <c r="BB169" s="74" t="s">
        <v>133</v>
      </c>
      <c r="BC169" s="74"/>
      <c r="BD169" s="74"/>
      <c r="BE169" s="74"/>
      <c r="BF169" s="74"/>
      <c r="BG169" s="74" t="s">
        <v>134</v>
      </c>
      <c r="BH169" s="74"/>
      <c r="BI169" s="74"/>
      <c r="BJ169" s="74"/>
      <c r="BK169" s="74" t="s">
        <v>133</v>
      </c>
      <c r="BL169" s="74"/>
      <c r="BM169" s="74"/>
      <c r="BN169" s="74"/>
      <c r="BO169" s="74"/>
      <c r="BP169" s="74" t="s">
        <v>134</v>
      </c>
      <c r="BQ169" s="74"/>
      <c r="BR169" s="74"/>
      <c r="BS169" s="74"/>
    </row>
    <row r="170" spans="1:79" ht="15" customHeight="1">
      <c r="A170" s="27">
        <v>1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36">
        <v>2</v>
      </c>
      <c r="O170" s="37"/>
      <c r="P170" s="37"/>
      <c r="Q170" s="37"/>
      <c r="R170" s="37"/>
      <c r="S170" s="37"/>
      <c r="T170" s="37"/>
      <c r="U170" s="38"/>
      <c r="V170" s="27">
        <v>3</v>
      </c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>
        <v>6</v>
      </c>
      <c r="AK170" s="27"/>
      <c r="AL170" s="27"/>
      <c r="AM170" s="27"/>
      <c r="AN170" s="27"/>
      <c r="AO170" s="27">
        <v>7</v>
      </c>
      <c r="AP170" s="27"/>
      <c r="AQ170" s="27"/>
      <c r="AR170" s="27"/>
      <c r="AS170" s="27">
        <v>8</v>
      </c>
      <c r="AT170" s="27"/>
      <c r="AU170" s="27"/>
      <c r="AV170" s="27"/>
      <c r="AW170" s="27"/>
      <c r="AX170" s="27">
        <v>9</v>
      </c>
      <c r="AY170" s="27"/>
      <c r="AZ170" s="27"/>
      <c r="BA170" s="27"/>
      <c r="BB170" s="27">
        <v>10</v>
      </c>
      <c r="BC170" s="27"/>
      <c r="BD170" s="27"/>
      <c r="BE170" s="27"/>
      <c r="BF170" s="27"/>
      <c r="BG170" s="27">
        <v>11</v>
      </c>
      <c r="BH170" s="27"/>
      <c r="BI170" s="27"/>
      <c r="BJ170" s="27"/>
      <c r="BK170" s="27">
        <v>12</v>
      </c>
      <c r="BL170" s="27"/>
      <c r="BM170" s="27"/>
      <c r="BN170" s="27"/>
      <c r="BO170" s="27"/>
      <c r="BP170" s="27">
        <v>13</v>
      </c>
      <c r="BQ170" s="27"/>
      <c r="BR170" s="27"/>
      <c r="BS170" s="27"/>
    </row>
    <row r="171" spans="1:79" s="1" customFormat="1" ht="12" hidden="1" customHeight="1">
      <c r="A171" s="67" t="s">
        <v>146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26" t="s">
        <v>131</v>
      </c>
      <c r="O171" s="26"/>
      <c r="P171" s="26"/>
      <c r="Q171" s="26"/>
      <c r="R171" s="26"/>
      <c r="S171" s="26"/>
      <c r="T171" s="26"/>
      <c r="U171" s="26"/>
      <c r="V171" s="26" t="s">
        <v>132</v>
      </c>
      <c r="W171" s="26"/>
      <c r="X171" s="26"/>
      <c r="Y171" s="26"/>
      <c r="Z171" s="26"/>
      <c r="AA171" s="30" t="s">
        <v>65</v>
      </c>
      <c r="AB171" s="30"/>
      <c r="AC171" s="30"/>
      <c r="AD171" s="30"/>
      <c r="AE171" s="30"/>
      <c r="AF171" s="30" t="s">
        <v>66</v>
      </c>
      <c r="AG171" s="30"/>
      <c r="AH171" s="30"/>
      <c r="AI171" s="30"/>
      <c r="AJ171" s="30" t="s">
        <v>67</v>
      </c>
      <c r="AK171" s="30"/>
      <c r="AL171" s="30"/>
      <c r="AM171" s="30"/>
      <c r="AN171" s="30"/>
      <c r="AO171" s="30" t="s">
        <v>68</v>
      </c>
      <c r="AP171" s="30"/>
      <c r="AQ171" s="30"/>
      <c r="AR171" s="30"/>
      <c r="AS171" s="30" t="s">
        <v>58</v>
      </c>
      <c r="AT171" s="30"/>
      <c r="AU171" s="30"/>
      <c r="AV171" s="30"/>
      <c r="AW171" s="30"/>
      <c r="AX171" s="30" t="s">
        <v>59</v>
      </c>
      <c r="AY171" s="30"/>
      <c r="AZ171" s="30"/>
      <c r="BA171" s="30"/>
      <c r="BB171" s="30" t="s">
        <v>60</v>
      </c>
      <c r="BC171" s="30"/>
      <c r="BD171" s="30"/>
      <c r="BE171" s="30"/>
      <c r="BF171" s="30"/>
      <c r="BG171" s="30" t="s">
        <v>61</v>
      </c>
      <c r="BH171" s="30"/>
      <c r="BI171" s="30"/>
      <c r="BJ171" s="30"/>
      <c r="BK171" s="30" t="s">
        <v>62</v>
      </c>
      <c r="BL171" s="30"/>
      <c r="BM171" s="30"/>
      <c r="BN171" s="30"/>
      <c r="BO171" s="30"/>
      <c r="BP171" s="30" t="s">
        <v>63</v>
      </c>
      <c r="BQ171" s="30"/>
      <c r="BR171" s="30"/>
      <c r="BS171" s="30"/>
      <c r="CA171" s="1" t="s">
        <v>48</v>
      </c>
    </row>
    <row r="172" spans="1:79" s="6" customFormat="1" ht="12.75" customHeight="1">
      <c r="A172" s="128" t="s">
        <v>147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86"/>
      <c r="O172" s="87"/>
      <c r="P172" s="87"/>
      <c r="Q172" s="87"/>
      <c r="R172" s="87"/>
      <c r="S172" s="87"/>
      <c r="T172" s="87"/>
      <c r="U172" s="88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30"/>
      <c r="BQ172" s="131"/>
      <c r="BR172" s="131"/>
      <c r="BS172" s="132"/>
      <c r="CA172" s="6" t="s">
        <v>49</v>
      </c>
    </row>
    <row r="175" spans="1:79" ht="35.25" customHeight="1">
      <c r="A175" s="29" t="s">
        <v>239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</row>
    <row r="177" spans="1:79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>
      <c r="A179" s="34" t="s">
        <v>223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</row>
    <row r="180" spans="1:79" ht="14.25" customHeight="1">
      <c r="A180" s="29" t="s">
        <v>206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31" t="s">
        <v>204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</row>
    <row r="182" spans="1:79" ht="42.95" customHeight="1">
      <c r="A182" s="74" t="s">
        <v>135</v>
      </c>
      <c r="B182" s="74"/>
      <c r="C182" s="74"/>
      <c r="D182" s="74"/>
      <c r="E182" s="74"/>
      <c r="F182" s="74"/>
      <c r="G182" s="27" t="s">
        <v>19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15</v>
      </c>
      <c r="U182" s="27"/>
      <c r="V182" s="27"/>
      <c r="W182" s="27"/>
      <c r="X182" s="27"/>
      <c r="Y182" s="27"/>
      <c r="Z182" s="27" t="s">
        <v>14</v>
      </c>
      <c r="AA182" s="27"/>
      <c r="AB182" s="27"/>
      <c r="AC182" s="27"/>
      <c r="AD182" s="27"/>
      <c r="AE182" s="27" t="s">
        <v>136</v>
      </c>
      <c r="AF182" s="27"/>
      <c r="AG182" s="27"/>
      <c r="AH182" s="27"/>
      <c r="AI182" s="27"/>
      <c r="AJ182" s="27"/>
      <c r="AK182" s="27" t="s">
        <v>137</v>
      </c>
      <c r="AL182" s="27"/>
      <c r="AM182" s="27"/>
      <c r="AN182" s="27"/>
      <c r="AO182" s="27"/>
      <c r="AP182" s="27"/>
      <c r="AQ182" s="27" t="s">
        <v>138</v>
      </c>
      <c r="AR182" s="27"/>
      <c r="AS182" s="27"/>
      <c r="AT182" s="27"/>
      <c r="AU182" s="27"/>
      <c r="AV182" s="27"/>
      <c r="AW182" s="27" t="s">
        <v>98</v>
      </c>
      <c r="AX182" s="27"/>
      <c r="AY182" s="27"/>
      <c r="AZ182" s="27"/>
      <c r="BA182" s="27"/>
      <c r="BB182" s="27"/>
      <c r="BC182" s="27"/>
      <c r="BD182" s="27"/>
      <c r="BE182" s="27"/>
      <c r="BF182" s="27"/>
      <c r="BG182" s="27" t="s">
        <v>139</v>
      </c>
      <c r="BH182" s="27"/>
      <c r="BI182" s="27"/>
      <c r="BJ182" s="27"/>
      <c r="BK182" s="27"/>
      <c r="BL182" s="27"/>
    </row>
    <row r="183" spans="1:79" ht="39.950000000000003" customHeight="1">
      <c r="A183" s="74"/>
      <c r="B183" s="74"/>
      <c r="C183" s="74"/>
      <c r="D183" s="74"/>
      <c r="E183" s="74"/>
      <c r="F183" s="74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 t="s">
        <v>17</v>
      </c>
      <c r="AX183" s="27"/>
      <c r="AY183" s="27"/>
      <c r="AZ183" s="27"/>
      <c r="BA183" s="27"/>
      <c r="BB183" s="27" t="s">
        <v>16</v>
      </c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>
        <v>4</v>
      </c>
      <c r="AA184" s="27"/>
      <c r="AB184" s="27"/>
      <c r="AC184" s="27"/>
      <c r="AD184" s="27"/>
      <c r="AE184" s="27">
        <v>5</v>
      </c>
      <c r="AF184" s="27"/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/>
      <c r="AQ184" s="27">
        <v>7</v>
      </c>
      <c r="AR184" s="27"/>
      <c r="AS184" s="27"/>
      <c r="AT184" s="27"/>
      <c r="AU184" s="27"/>
      <c r="AV184" s="27"/>
      <c r="AW184" s="27">
        <v>8</v>
      </c>
      <c r="AX184" s="27"/>
      <c r="AY184" s="27"/>
      <c r="AZ184" s="27"/>
      <c r="BA184" s="27"/>
      <c r="BB184" s="27">
        <v>9</v>
      </c>
      <c r="BC184" s="27"/>
      <c r="BD184" s="27"/>
      <c r="BE184" s="27"/>
      <c r="BF184" s="27"/>
      <c r="BG184" s="27">
        <v>10</v>
      </c>
      <c r="BH184" s="27"/>
      <c r="BI184" s="27"/>
      <c r="BJ184" s="27"/>
      <c r="BK184" s="27"/>
      <c r="BL184" s="27"/>
    </row>
    <row r="185" spans="1:79" s="1" customFormat="1" ht="12" hidden="1" customHeight="1">
      <c r="A185" s="26" t="s">
        <v>64</v>
      </c>
      <c r="B185" s="26"/>
      <c r="C185" s="26"/>
      <c r="D185" s="26"/>
      <c r="E185" s="26"/>
      <c r="F185" s="26"/>
      <c r="G185" s="67" t="s">
        <v>57</v>
      </c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30" t="s">
        <v>80</v>
      </c>
      <c r="U185" s="30"/>
      <c r="V185" s="30"/>
      <c r="W185" s="30"/>
      <c r="X185" s="30"/>
      <c r="Y185" s="30"/>
      <c r="Z185" s="30" t="s">
        <v>81</v>
      </c>
      <c r="AA185" s="30"/>
      <c r="AB185" s="30"/>
      <c r="AC185" s="30"/>
      <c r="AD185" s="30"/>
      <c r="AE185" s="30" t="s">
        <v>82</v>
      </c>
      <c r="AF185" s="30"/>
      <c r="AG185" s="30"/>
      <c r="AH185" s="30"/>
      <c r="AI185" s="30"/>
      <c r="AJ185" s="30"/>
      <c r="AK185" s="30" t="s">
        <v>83</v>
      </c>
      <c r="AL185" s="30"/>
      <c r="AM185" s="30"/>
      <c r="AN185" s="30"/>
      <c r="AO185" s="30"/>
      <c r="AP185" s="30"/>
      <c r="AQ185" s="78" t="s">
        <v>99</v>
      </c>
      <c r="AR185" s="30"/>
      <c r="AS185" s="30"/>
      <c r="AT185" s="30"/>
      <c r="AU185" s="30"/>
      <c r="AV185" s="30"/>
      <c r="AW185" s="30" t="s">
        <v>84</v>
      </c>
      <c r="AX185" s="30"/>
      <c r="AY185" s="30"/>
      <c r="AZ185" s="30"/>
      <c r="BA185" s="30"/>
      <c r="BB185" s="30" t="s">
        <v>85</v>
      </c>
      <c r="BC185" s="30"/>
      <c r="BD185" s="30"/>
      <c r="BE185" s="30"/>
      <c r="BF185" s="30"/>
      <c r="BG185" s="78" t="s">
        <v>100</v>
      </c>
      <c r="BH185" s="30"/>
      <c r="BI185" s="30"/>
      <c r="BJ185" s="30"/>
      <c r="BK185" s="30"/>
      <c r="BL185" s="30"/>
      <c r="CA185" s="1" t="s">
        <v>50</v>
      </c>
    </row>
    <row r="186" spans="1:79" s="6" customFormat="1" ht="12.75" customHeight="1">
      <c r="A186" s="85"/>
      <c r="B186" s="85"/>
      <c r="C186" s="85"/>
      <c r="D186" s="85"/>
      <c r="E186" s="85"/>
      <c r="F186" s="85"/>
      <c r="G186" s="128" t="s">
        <v>147</v>
      </c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>
        <f>IF(ISNUMBER(AK186),AK186,0)-IF(ISNUMBER(AE186),AE186,0)</f>
        <v>0</v>
      </c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>
        <f>IF(ISNUMBER(Z186),Z186,0)+IF(ISNUMBER(AK186),AK186,0)</f>
        <v>0</v>
      </c>
      <c r="BH186" s="120"/>
      <c r="BI186" s="120"/>
      <c r="BJ186" s="120"/>
      <c r="BK186" s="120"/>
      <c r="BL186" s="120"/>
      <c r="CA186" s="6" t="s">
        <v>51</v>
      </c>
    </row>
    <row r="188" spans="1:79" ht="14.25" customHeight="1">
      <c r="A188" s="29" t="s">
        <v>224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31" t="s">
        <v>204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</row>
    <row r="190" spans="1:79" ht="18" customHeight="1">
      <c r="A190" s="27" t="s">
        <v>135</v>
      </c>
      <c r="B190" s="27"/>
      <c r="C190" s="27"/>
      <c r="D190" s="27"/>
      <c r="E190" s="27"/>
      <c r="F190" s="27"/>
      <c r="G190" s="27" t="s">
        <v>19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 t="s">
        <v>210</v>
      </c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 t="s">
        <v>221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</row>
    <row r="191" spans="1:79" ht="42.9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 t="s">
        <v>140</v>
      </c>
      <c r="R191" s="27"/>
      <c r="S191" s="27"/>
      <c r="T191" s="27"/>
      <c r="U191" s="27"/>
      <c r="V191" s="74" t="s">
        <v>141</v>
      </c>
      <c r="W191" s="74"/>
      <c r="X191" s="74"/>
      <c r="Y191" s="74"/>
      <c r="Z191" s="27" t="s">
        <v>142</v>
      </c>
      <c r="AA191" s="27"/>
      <c r="AB191" s="27"/>
      <c r="AC191" s="27"/>
      <c r="AD191" s="27"/>
      <c r="AE191" s="27"/>
      <c r="AF191" s="27"/>
      <c r="AG191" s="27"/>
      <c r="AH191" s="27"/>
      <c r="AI191" s="27"/>
      <c r="AJ191" s="27" t="s">
        <v>143</v>
      </c>
      <c r="AK191" s="27"/>
      <c r="AL191" s="27"/>
      <c r="AM191" s="27"/>
      <c r="AN191" s="27"/>
      <c r="AO191" s="27" t="s">
        <v>20</v>
      </c>
      <c r="AP191" s="27"/>
      <c r="AQ191" s="27"/>
      <c r="AR191" s="27"/>
      <c r="AS191" s="27"/>
      <c r="AT191" s="74" t="s">
        <v>144</v>
      </c>
      <c r="AU191" s="74"/>
      <c r="AV191" s="74"/>
      <c r="AW191" s="74"/>
      <c r="AX191" s="27" t="s">
        <v>142</v>
      </c>
      <c r="AY191" s="27"/>
      <c r="AZ191" s="27"/>
      <c r="BA191" s="27"/>
      <c r="BB191" s="27"/>
      <c r="BC191" s="27"/>
      <c r="BD191" s="27"/>
      <c r="BE191" s="27"/>
      <c r="BF191" s="27"/>
      <c r="BG191" s="27"/>
      <c r="BH191" s="27" t="s">
        <v>145</v>
      </c>
      <c r="BI191" s="27"/>
      <c r="BJ191" s="27"/>
      <c r="BK191" s="27"/>
      <c r="BL191" s="27"/>
    </row>
    <row r="192" spans="1:79" ht="63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74"/>
      <c r="W192" s="74"/>
      <c r="X192" s="74"/>
      <c r="Y192" s="74"/>
      <c r="Z192" s="27" t="s">
        <v>17</v>
      </c>
      <c r="AA192" s="27"/>
      <c r="AB192" s="27"/>
      <c r="AC192" s="27"/>
      <c r="AD192" s="27"/>
      <c r="AE192" s="27" t="s">
        <v>16</v>
      </c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74"/>
      <c r="AU192" s="74"/>
      <c r="AV192" s="74"/>
      <c r="AW192" s="74"/>
      <c r="AX192" s="27" t="s">
        <v>17</v>
      </c>
      <c r="AY192" s="27"/>
      <c r="AZ192" s="27"/>
      <c r="BA192" s="27"/>
      <c r="BB192" s="27"/>
      <c r="BC192" s="27" t="s">
        <v>16</v>
      </c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15" customHeight="1">
      <c r="A193" s="27">
        <v>1</v>
      </c>
      <c r="B193" s="27"/>
      <c r="C193" s="27"/>
      <c r="D193" s="27"/>
      <c r="E193" s="27"/>
      <c r="F193" s="27"/>
      <c r="G193" s="27"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>
        <v>3</v>
      </c>
      <c r="R193" s="27"/>
      <c r="S193" s="27"/>
      <c r="T193" s="27"/>
      <c r="U193" s="27"/>
      <c r="V193" s="27">
        <v>4</v>
      </c>
      <c r="W193" s="27"/>
      <c r="X193" s="27"/>
      <c r="Y193" s="27"/>
      <c r="Z193" s="27">
        <v>5</v>
      </c>
      <c r="AA193" s="27"/>
      <c r="AB193" s="27"/>
      <c r="AC193" s="27"/>
      <c r="AD193" s="27"/>
      <c r="AE193" s="27">
        <v>6</v>
      </c>
      <c r="AF193" s="27"/>
      <c r="AG193" s="27"/>
      <c r="AH193" s="27"/>
      <c r="AI193" s="27"/>
      <c r="AJ193" s="27">
        <v>7</v>
      </c>
      <c r="AK193" s="27"/>
      <c r="AL193" s="27"/>
      <c r="AM193" s="27"/>
      <c r="AN193" s="27"/>
      <c r="AO193" s="27">
        <v>8</v>
      </c>
      <c r="AP193" s="27"/>
      <c r="AQ193" s="27"/>
      <c r="AR193" s="27"/>
      <c r="AS193" s="27"/>
      <c r="AT193" s="27">
        <v>9</v>
      </c>
      <c r="AU193" s="27"/>
      <c r="AV193" s="27"/>
      <c r="AW193" s="27"/>
      <c r="AX193" s="27">
        <v>10</v>
      </c>
      <c r="AY193" s="27"/>
      <c r="AZ193" s="27"/>
      <c r="BA193" s="27"/>
      <c r="BB193" s="27"/>
      <c r="BC193" s="27">
        <v>11</v>
      </c>
      <c r="BD193" s="27"/>
      <c r="BE193" s="27"/>
      <c r="BF193" s="27"/>
      <c r="BG193" s="27"/>
      <c r="BH193" s="27">
        <v>12</v>
      </c>
      <c r="BI193" s="27"/>
      <c r="BJ193" s="27"/>
      <c r="BK193" s="27"/>
      <c r="BL193" s="27"/>
    </row>
    <row r="194" spans="1:79" s="1" customFormat="1" ht="12" hidden="1" customHeight="1">
      <c r="A194" s="26" t="s">
        <v>64</v>
      </c>
      <c r="B194" s="26"/>
      <c r="C194" s="26"/>
      <c r="D194" s="26"/>
      <c r="E194" s="26"/>
      <c r="F194" s="26"/>
      <c r="G194" s="67" t="s">
        <v>57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30" t="s">
        <v>80</v>
      </c>
      <c r="R194" s="30"/>
      <c r="S194" s="30"/>
      <c r="T194" s="30"/>
      <c r="U194" s="30"/>
      <c r="V194" s="30" t="s">
        <v>81</v>
      </c>
      <c r="W194" s="30"/>
      <c r="X194" s="30"/>
      <c r="Y194" s="30"/>
      <c r="Z194" s="30" t="s">
        <v>82</v>
      </c>
      <c r="AA194" s="30"/>
      <c r="AB194" s="30"/>
      <c r="AC194" s="30"/>
      <c r="AD194" s="30"/>
      <c r="AE194" s="30" t="s">
        <v>83</v>
      </c>
      <c r="AF194" s="30"/>
      <c r="AG194" s="30"/>
      <c r="AH194" s="30"/>
      <c r="AI194" s="30"/>
      <c r="AJ194" s="78" t="s">
        <v>101</v>
      </c>
      <c r="AK194" s="30"/>
      <c r="AL194" s="30"/>
      <c r="AM194" s="30"/>
      <c r="AN194" s="30"/>
      <c r="AO194" s="30" t="s">
        <v>84</v>
      </c>
      <c r="AP194" s="30"/>
      <c r="AQ194" s="30"/>
      <c r="AR194" s="30"/>
      <c r="AS194" s="30"/>
      <c r="AT194" s="78" t="s">
        <v>102</v>
      </c>
      <c r="AU194" s="30"/>
      <c r="AV194" s="30"/>
      <c r="AW194" s="30"/>
      <c r="AX194" s="30" t="s">
        <v>85</v>
      </c>
      <c r="AY194" s="30"/>
      <c r="AZ194" s="30"/>
      <c r="BA194" s="30"/>
      <c r="BB194" s="30"/>
      <c r="BC194" s="30" t="s">
        <v>86</v>
      </c>
      <c r="BD194" s="30"/>
      <c r="BE194" s="30"/>
      <c r="BF194" s="30"/>
      <c r="BG194" s="30"/>
      <c r="BH194" s="78" t="s">
        <v>101</v>
      </c>
      <c r="BI194" s="30"/>
      <c r="BJ194" s="30"/>
      <c r="BK194" s="30"/>
      <c r="BL194" s="30"/>
      <c r="CA194" s="1" t="s">
        <v>52</v>
      </c>
    </row>
    <row r="195" spans="1:79" s="6" customFormat="1" ht="12.75" customHeight="1">
      <c r="A195" s="85"/>
      <c r="B195" s="85"/>
      <c r="C195" s="85"/>
      <c r="D195" s="85"/>
      <c r="E195" s="85"/>
      <c r="F195" s="85"/>
      <c r="G195" s="128" t="s">
        <v>147</v>
      </c>
      <c r="H195" s="128"/>
      <c r="I195" s="128"/>
      <c r="J195" s="128"/>
      <c r="K195" s="128"/>
      <c r="L195" s="128"/>
      <c r="M195" s="128"/>
      <c r="N195" s="128"/>
      <c r="O195" s="128"/>
      <c r="P195" s="128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>
        <f>IF(ISNUMBER(Q195),Q195,0)-IF(ISNUMBER(Z195),Z195,0)</f>
        <v>0</v>
      </c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>
        <f>IF(ISNUMBER(V195),V195,0)-IF(ISNUMBER(Z195),Z195,0)-IF(ISNUMBER(AE195),AE195,0)</f>
        <v>0</v>
      </c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>
        <f>IF(ISNUMBER(AO195),AO195,0)-IF(ISNUMBER(AX195),AX195,0)</f>
        <v>0</v>
      </c>
      <c r="BI195" s="120"/>
      <c r="BJ195" s="120"/>
      <c r="BK195" s="120"/>
      <c r="BL195" s="120"/>
      <c r="CA195" s="6" t="s">
        <v>53</v>
      </c>
    </row>
    <row r="197" spans="1:79" ht="14.25" customHeight="1">
      <c r="A197" s="29" t="s">
        <v>211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>
      <c r="A198" s="31" t="s">
        <v>204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</row>
    <row r="199" spans="1:79" ht="42.95" customHeight="1">
      <c r="A199" s="74" t="s">
        <v>135</v>
      </c>
      <c r="B199" s="74"/>
      <c r="C199" s="74"/>
      <c r="D199" s="74"/>
      <c r="E199" s="74"/>
      <c r="F199" s="74"/>
      <c r="G199" s="27" t="s">
        <v>19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15</v>
      </c>
      <c r="U199" s="27"/>
      <c r="V199" s="27"/>
      <c r="W199" s="27"/>
      <c r="X199" s="27"/>
      <c r="Y199" s="27"/>
      <c r="Z199" s="27" t="s">
        <v>14</v>
      </c>
      <c r="AA199" s="27"/>
      <c r="AB199" s="27"/>
      <c r="AC199" s="27"/>
      <c r="AD199" s="27"/>
      <c r="AE199" s="27" t="s">
        <v>207</v>
      </c>
      <c r="AF199" s="27"/>
      <c r="AG199" s="27"/>
      <c r="AH199" s="27"/>
      <c r="AI199" s="27"/>
      <c r="AJ199" s="27"/>
      <c r="AK199" s="27" t="s">
        <v>212</v>
      </c>
      <c r="AL199" s="27"/>
      <c r="AM199" s="27"/>
      <c r="AN199" s="27"/>
      <c r="AO199" s="27"/>
      <c r="AP199" s="27"/>
      <c r="AQ199" s="27" t="s">
        <v>225</v>
      </c>
      <c r="AR199" s="27"/>
      <c r="AS199" s="27"/>
      <c r="AT199" s="27"/>
      <c r="AU199" s="27"/>
      <c r="AV199" s="27"/>
      <c r="AW199" s="27" t="s">
        <v>18</v>
      </c>
      <c r="AX199" s="27"/>
      <c r="AY199" s="27"/>
      <c r="AZ199" s="27"/>
      <c r="BA199" s="27"/>
      <c r="BB199" s="27"/>
      <c r="BC199" s="27"/>
      <c r="BD199" s="27"/>
      <c r="BE199" s="27" t="s">
        <v>156</v>
      </c>
      <c r="BF199" s="27"/>
      <c r="BG199" s="27"/>
      <c r="BH199" s="27"/>
      <c r="BI199" s="27"/>
      <c r="BJ199" s="27"/>
      <c r="BK199" s="27"/>
      <c r="BL199" s="27"/>
    </row>
    <row r="200" spans="1:79" ht="21.75" customHeight="1">
      <c r="A200" s="74"/>
      <c r="B200" s="74"/>
      <c r="C200" s="74"/>
      <c r="D200" s="74"/>
      <c r="E200" s="74"/>
      <c r="F200" s="74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>
        <v>4</v>
      </c>
      <c r="AA201" s="27"/>
      <c r="AB201" s="27"/>
      <c r="AC201" s="27"/>
      <c r="AD201" s="27"/>
      <c r="AE201" s="27">
        <v>5</v>
      </c>
      <c r="AF201" s="27"/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/>
      <c r="AQ201" s="27">
        <v>7</v>
      </c>
      <c r="AR201" s="27"/>
      <c r="AS201" s="27"/>
      <c r="AT201" s="27"/>
      <c r="AU201" s="27"/>
      <c r="AV201" s="27"/>
      <c r="AW201" s="26">
        <v>8</v>
      </c>
      <c r="AX201" s="26"/>
      <c r="AY201" s="26"/>
      <c r="AZ201" s="26"/>
      <c r="BA201" s="26"/>
      <c r="BB201" s="26"/>
      <c r="BC201" s="26"/>
      <c r="BD201" s="26"/>
      <c r="BE201" s="26">
        <v>9</v>
      </c>
      <c r="BF201" s="26"/>
      <c r="BG201" s="26"/>
      <c r="BH201" s="26"/>
      <c r="BI201" s="26"/>
      <c r="BJ201" s="26"/>
      <c r="BK201" s="26"/>
      <c r="BL201" s="26"/>
    </row>
    <row r="202" spans="1:79" s="1" customFormat="1" ht="18.75" hidden="1" customHeight="1">
      <c r="A202" s="26" t="s">
        <v>64</v>
      </c>
      <c r="B202" s="26"/>
      <c r="C202" s="26"/>
      <c r="D202" s="26"/>
      <c r="E202" s="26"/>
      <c r="F202" s="26"/>
      <c r="G202" s="67" t="s">
        <v>57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30" t="s">
        <v>80</v>
      </c>
      <c r="U202" s="30"/>
      <c r="V202" s="30"/>
      <c r="W202" s="30"/>
      <c r="X202" s="30"/>
      <c r="Y202" s="30"/>
      <c r="Z202" s="30" t="s">
        <v>81</v>
      </c>
      <c r="AA202" s="30"/>
      <c r="AB202" s="30"/>
      <c r="AC202" s="30"/>
      <c r="AD202" s="30"/>
      <c r="AE202" s="30" t="s">
        <v>82</v>
      </c>
      <c r="AF202" s="30"/>
      <c r="AG202" s="30"/>
      <c r="AH202" s="30"/>
      <c r="AI202" s="30"/>
      <c r="AJ202" s="30"/>
      <c r="AK202" s="30" t="s">
        <v>83</v>
      </c>
      <c r="AL202" s="30"/>
      <c r="AM202" s="30"/>
      <c r="AN202" s="30"/>
      <c r="AO202" s="30"/>
      <c r="AP202" s="30"/>
      <c r="AQ202" s="30" t="s">
        <v>84</v>
      </c>
      <c r="AR202" s="30"/>
      <c r="AS202" s="30"/>
      <c r="AT202" s="30"/>
      <c r="AU202" s="30"/>
      <c r="AV202" s="30"/>
      <c r="AW202" s="67" t="s">
        <v>87</v>
      </c>
      <c r="AX202" s="67"/>
      <c r="AY202" s="67"/>
      <c r="AZ202" s="67"/>
      <c r="BA202" s="67"/>
      <c r="BB202" s="67"/>
      <c r="BC202" s="67"/>
      <c r="BD202" s="67"/>
      <c r="BE202" s="67" t="s">
        <v>88</v>
      </c>
      <c r="BF202" s="67"/>
      <c r="BG202" s="67"/>
      <c r="BH202" s="67"/>
      <c r="BI202" s="67"/>
      <c r="BJ202" s="67"/>
      <c r="BK202" s="67"/>
      <c r="BL202" s="67"/>
      <c r="CA202" s="1" t="s">
        <v>54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28" t="s">
        <v>147</v>
      </c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CA203" s="6" t="s">
        <v>55</v>
      </c>
    </row>
    <row r="205" spans="1:79" ht="14.25" customHeight="1">
      <c r="A205" s="29" t="s">
        <v>213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</row>
    <row r="207" spans="1:79" ht="1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>
      <c r="A209" s="29" t="s">
        <v>240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4.25">
      <c r="A210" s="29" t="s">
        <v>214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ht="1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</row>
    <row r="212" spans="1:64" ht="1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>
      <c r="A215" s="137" t="s">
        <v>198</v>
      </c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  <c r="AA215" s="134"/>
      <c r="AB215" s="22"/>
      <c r="AC215" s="22"/>
      <c r="AD215" s="22"/>
      <c r="AE215" s="22"/>
      <c r="AF215" s="22"/>
      <c r="AG215" s="22"/>
      <c r="AH215" s="42"/>
      <c r="AI215" s="42"/>
      <c r="AJ215" s="42"/>
      <c r="AK215" s="42"/>
      <c r="AL215" s="42"/>
      <c r="AM215" s="42"/>
      <c r="AN215" s="42"/>
      <c r="AO215" s="42"/>
      <c r="AP215" s="42"/>
      <c r="AQ215" s="22"/>
      <c r="AR215" s="22"/>
      <c r="AS215" s="22"/>
      <c r="AT215" s="22"/>
      <c r="AU215" s="138" t="s">
        <v>200</v>
      </c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</row>
    <row r="216" spans="1:64" ht="12.75" customHeight="1">
      <c r="AB216" s="23"/>
      <c r="AC216" s="23"/>
      <c r="AD216" s="23"/>
      <c r="AE216" s="23"/>
      <c r="AF216" s="23"/>
      <c r="AG216" s="23"/>
      <c r="AH216" s="28" t="s">
        <v>1</v>
      </c>
      <c r="AI216" s="28"/>
      <c r="AJ216" s="28"/>
      <c r="AK216" s="28"/>
      <c r="AL216" s="28"/>
      <c r="AM216" s="28"/>
      <c r="AN216" s="28"/>
      <c r="AO216" s="28"/>
      <c r="AP216" s="28"/>
      <c r="AQ216" s="23"/>
      <c r="AR216" s="23"/>
      <c r="AS216" s="23"/>
      <c r="AT216" s="23"/>
      <c r="AU216" s="28" t="s">
        <v>171</v>
      </c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</row>
    <row r="217" spans="1:64" ht="15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1:64" ht="18" customHeight="1">
      <c r="A218" s="137" t="s">
        <v>199</v>
      </c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23"/>
      <c r="AC218" s="23"/>
      <c r="AD218" s="23"/>
      <c r="AE218" s="23"/>
      <c r="AF218" s="23"/>
      <c r="AG218" s="23"/>
      <c r="AH218" s="43"/>
      <c r="AI218" s="43"/>
      <c r="AJ218" s="43"/>
      <c r="AK218" s="43"/>
      <c r="AL218" s="43"/>
      <c r="AM218" s="43"/>
      <c r="AN218" s="43"/>
      <c r="AO218" s="43"/>
      <c r="AP218" s="43"/>
      <c r="AQ218" s="23"/>
      <c r="AR218" s="23"/>
      <c r="AS218" s="23"/>
      <c r="AT218" s="23"/>
      <c r="AU218" s="139" t="s">
        <v>201</v>
      </c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</row>
    <row r="219" spans="1:64" ht="12" customHeight="1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171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</sheetData>
  <mergeCells count="1244">
    <mergeCell ref="AU163:AY163"/>
    <mergeCell ref="AZ163:BD163"/>
    <mergeCell ref="A163:F163"/>
    <mergeCell ref="G163:S163"/>
    <mergeCell ref="T163:Z163"/>
    <mergeCell ref="AA163:AE163"/>
    <mergeCell ref="AF163:AJ163"/>
    <mergeCell ref="AK163:AO163"/>
    <mergeCell ref="AP163:AT163"/>
    <mergeCell ref="BO154:BS154"/>
    <mergeCell ref="AK154:AO154"/>
    <mergeCell ref="AP154:AT154"/>
    <mergeCell ref="AU154:AY154"/>
    <mergeCell ref="AZ154:BD154"/>
    <mergeCell ref="BE154:BI154"/>
    <mergeCell ref="BJ154:BN154"/>
    <mergeCell ref="A154:F154"/>
    <mergeCell ref="G154:S154"/>
    <mergeCell ref="T154:Z154"/>
    <mergeCell ref="AA154:AE154"/>
    <mergeCell ref="AF154:AJ154"/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18:AA218"/>
    <mergeCell ref="AH218:AP218"/>
    <mergeCell ref="AU218:BF218"/>
    <mergeCell ref="AH219:AP219"/>
    <mergeCell ref="AU219:BF219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Z162:BD162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P159:AT159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156:BL156"/>
    <mergeCell ref="A157:BD157"/>
    <mergeCell ref="A158:F159"/>
    <mergeCell ref="G158:S159"/>
    <mergeCell ref="T158:Z159"/>
    <mergeCell ref="AA158:AO158"/>
    <mergeCell ref="AP158:BD158"/>
    <mergeCell ref="AA159:AE159"/>
    <mergeCell ref="AF159:AJ159"/>
    <mergeCell ref="AK159:AO159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2:A143">
    <cfRule type="cellIs" dxfId="3" priority="3" stopIfTrue="1" operator="equal">
      <formula>A87</formula>
    </cfRule>
  </conditionalFormatting>
  <conditionalFormatting sqref="A107:C112 A119:C124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КПК0118313</vt:lpstr>
      <vt:lpstr>'Додаток2 КПК0118313'!Область_печати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2025-02-05T08:46:27Z</dcterms:modified>
</cp:coreProperties>
</file>